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4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5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研究\1_HP広報\2021若手支援\"/>
    </mc:Choice>
  </mc:AlternateContent>
  <xr:revisionPtr revIDLastSave="0" documentId="8_{ACA225E1-7CD1-41EF-A47A-9664DBA7CF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依頼書入力" sheetId="15" r:id="rId1"/>
    <sheet name="報告書入力（反映版）" sheetId="14" r:id="rId2"/>
    <sheet name="報告書入力（入力版）" sheetId="16" r:id="rId3"/>
    <sheet name="依頼書（手書き）" sheetId="21" r:id="rId4"/>
    <sheet name="報告書（手書き）" sheetId="22" r:id="rId5"/>
  </sheets>
  <definedNames>
    <definedName name="_xlnm.Print_Area" localSheetId="3">'依頼書（手書き）'!$A$1:$BL$55</definedName>
    <definedName name="_xlnm.Print_Area" localSheetId="0">依頼書入力!$A$1:$BL$53</definedName>
    <definedName name="_xlnm.Print_Area" localSheetId="4">'報告書（手書き）'!$A$1:$BL$61</definedName>
    <definedName name="_xlnm.Print_Area" localSheetId="2">'報告書入力（入力版）'!$A$1:$BL$58</definedName>
    <definedName name="_xlnm.Print_Area" localSheetId="1">'報告書入力（反映版）'!$A$1:$BL$58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9" i="22" l="1"/>
  <c r="AP8" i="22"/>
  <c r="AP7" i="22"/>
  <c r="AE14" i="14"/>
  <c r="AE15" i="14"/>
  <c r="I34" i="14" l="1"/>
  <c r="H25" i="14" l="1"/>
  <c r="H23" i="14"/>
  <c r="H21" i="14"/>
  <c r="H19" i="14"/>
  <c r="H17" i="14"/>
  <c r="P17" i="14"/>
  <c r="Q15" i="14" l="1"/>
  <c r="Q14" i="14"/>
  <c r="E14" i="14"/>
  <c r="BD35" i="16" l="1"/>
  <c r="AP35" i="16"/>
  <c r="AB35" i="16"/>
  <c r="N35" i="16"/>
  <c r="AY35" i="16"/>
  <c r="AZ15" i="16"/>
  <c r="AP9" i="16"/>
  <c r="AP8" i="16"/>
  <c r="AP7" i="16"/>
  <c r="AR25" i="14"/>
  <c r="AR23" i="14"/>
  <c r="AR21" i="14"/>
  <c r="AR19" i="14"/>
  <c r="AI25" i="14"/>
  <c r="Z25" i="14"/>
  <c r="P25" i="14"/>
  <c r="AI23" i="14"/>
  <c r="Z23" i="14"/>
  <c r="P23" i="14"/>
  <c r="AI21" i="14"/>
  <c r="Z21" i="14"/>
  <c r="P21" i="14"/>
  <c r="AI19" i="14"/>
  <c r="Z19" i="14"/>
  <c r="P19" i="14"/>
  <c r="E25" i="14"/>
  <c r="E23" i="14"/>
  <c r="E21" i="14"/>
  <c r="E19" i="14"/>
  <c r="E17" i="14"/>
  <c r="AZ15" i="14"/>
  <c r="AZ18" i="15"/>
  <c r="W35" i="16" l="1"/>
  <c r="AK35" i="16"/>
  <c r="I35" i="16"/>
  <c r="AR17" i="14" l="1"/>
  <c r="AI17" i="14"/>
  <c r="BD35" i="14" l="1"/>
  <c r="AP35" i="14"/>
  <c r="AB35" i="14"/>
  <c r="AY35" i="14"/>
  <c r="N35" i="14"/>
  <c r="Z17" i="14"/>
  <c r="E15" i="14"/>
  <c r="AP7" i="14"/>
  <c r="AP9" i="14"/>
  <c r="AP8" i="14"/>
  <c r="I35" i="14" l="1"/>
  <c r="W35" i="14"/>
  <c r="AK35" i="14"/>
  <c r="I43" i="15" l="1"/>
  <c r="AY43" i="15" l="1"/>
  <c r="AK43" i="15"/>
  <c r="W43" i="15" l="1"/>
  <c r="AB42" i="15"/>
</calcChain>
</file>

<file path=xl/sharedStrings.xml><?xml version="1.0" encoding="utf-8"?>
<sst xmlns="http://schemas.openxmlformats.org/spreadsheetml/2006/main" count="459" uniqueCount="147">
  <si>
    <t>用務先</t>
    <phoneticPr fontId="3"/>
  </si>
  <si>
    <t>所在地</t>
    <phoneticPr fontId="3"/>
  </si>
  <si>
    <t>財源等</t>
    <rPh sb="0" eb="2">
      <t>ザイゲン</t>
    </rPh>
    <rPh sb="2" eb="3">
      <t>トウ</t>
    </rPh>
    <phoneticPr fontId="3"/>
  </si>
  <si>
    <t>用務内容</t>
    <phoneticPr fontId="3"/>
  </si>
  <si>
    <t>用務日</t>
    <rPh sb="0" eb="2">
      <t>ヨウム</t>
    </rPh>
    <rPh sb="2" eb="3">
      <t>ビ</t>
    </rPh>
    <phoneticPr fontId="3"/>
  </si>
  <si>
    <t>区分</t>
    <rPh sb="0" eb="2">
      <t>クブン</t>
    </rPh>
    <phoneticPr fontId="3"/>
  </si>
  <si>
    <t>出発</t>
    <rPh sb="0" eb="2">
      <t>シュッパツ</t>
    </rPh>
    <phoneticPr fontId="3"/>
  </si>
  <si>
    <t>帰着</t>
    <rPh sb="0" eb="2">
      <t>キチャク</t>
    </rPh>
    <phoneticPr fontId="3"/>
  </si>
  <si>
    <t>所属</t>
    <rPh sb="0" eb="2">
      <t>ショゾク</t>
    </rPh>
    <phoneticPr fontId="3"/>
  </si>
  <si>
    <t>属性</t>
    <rPh sb="0" eb="2">
      <t>ゾクセイ</t>
    </rPh>
    <phoneticPr fontId="3"/>
  </si>
  <si>
    <t>氏名</t>
    <rPh sb="0" eb="2">
      <t>シメイ</t>
    </rPh>
    <phoneticPr fontId="3"/>
  </si>
  <si>
    <t>職</t>
    <rPh sb="0" eb="1">
      <t>ショク</t>
    </rPh>
    <phoneticPr fontId="3"/>
  </si>
  <si>
    <t>財源責任者</t>
    <rPh sb="0" eb="2">
      <t>ザイゲン</t>
    </rPh>
    <rPh sb="2" eb="5">
      <t>セキニンシャ</t>
    </rPh>
    <phoneticPr fontId="3"/>
  </si>
  <si>
    <t>旅行責任者</t>
    <rPh sb="0" eb="2">
      <t>リョコウ</t>
    </rPh>
    <rPh sb="2" eb="5">
      <t>セキニンシャ</t>
    </rPh>
    <phoneticPr fontId="3"/>
  </si>
  <si>
    <t>次のとおり用務を依頼します。</t>
    <rPh sb="5" eb="7">
      <t>ヨウム</t>
    </rPh>
    <rPh sb="8" eb="10">
      <t>イライ</t>
    </rPh>
    <phoneticPr fontId="3"/>
  </si>
  <si>
    <r>
      <rPr>
        <sz val="9"/>
        <rFont val="ＭＳ 明朝"/>
        <family val="1"/>
        <charset val="128"/>
      </rPr>
      <t>学生</t>
    </r>
    <r>
      <rPr>
        <sz val="8"/>
        <rFont val="ＭＳ 明朝"/>
        <family val="1"/>
        <charset val="128"/>
      </rPr>
      <t>（大学院生含む）</t>
    </r>
    <phoneticPr fontId="1"/>
  </si>
  <si>
    <t>その他</t>
    <rPh sb="2" eb="3">
      <t>タ</t>
    </rPh>
    <phoneticPr fontId="1"/>
  </si>
  <si>
    <t>)</t>
    <phoneticPr fontId="1"/>
  </si>
  <si>
    <t>最寄駅</t>
    <rPh sb="0" eb="2">
      <t>モヨリ</t>
    </rPh>
    <rPh sb="2" eb="3">
      <t>エキ</t>
    </rPh>
    <phoneticPr fontId="3"/>
  </si>
  <si>
    <t>はい</t>
    <phoneticPr fontId="3"/>
  </si>
  <si>
    <t>いいえ</t>
    <phoneticPr fontId="3"/>
  </si>
  <si>
    <t>なし</t>
    <phoneticPr fontId="3"/>
  </si>
  <si>
    <t>あり</t>
    <phoneticPr fontId="3"/>
  </si>
  <si>
    <t>（</t>
    <phoneticPr fontId="3"/>
  </si>
  <si>
    <t>）</t>
    <phoneticPr fontId="3"/>
  </si>
  <si>
    <t>居住者</t>
    <rPh sb="0" eb="3">
      <t>キョジュウシャ</t>
    </rPh>
    <phoneticPr fontId="3"/>
  </si>
  <si>
    <t>非居住者</t>
    <rPh sb="0" eb="1">
      <t>ヒ</t>
    </rPh>
    <rPh sb="1" eb="4">
      <t>キョジュウシャ</t>
    </rPh>
    <phoneticPr fontId="3"/>
  </si>
  <si>
    <t>租税条約届出の
税務署提出あり</t>
    <rPh sb="0" eb="2">
      <t>ソゼイ</t>
    </rPh>
    <rPh sb="2" eb="4">
      <t>ジョウヤク</t>
    </rPh>
    <rPh sb="4" eb="6">
      <t>トドケデ</t>
    </rPh>
    <rPh sb="8" eb="11">
      <t>ゼイムショ</t>
    </rPh>
    <rPh sb="11" eb="13">
      <t>テイシュツ</t>
    </rPh>
    <phoneticPr fontId="3"/>
  </si>
  <si>
    <t>＊ありの場合</t>
    <rPh sb="4" eb="6">
      <t>バアイ</t>
    </rPh>
    <phoneticPr fontId="3"/>
  </si>
  <si>
    <t>円／日</t>
    <rPh sb="0" eb="1">
      <t>エン</t>
    </rPh>
    <rPh sb="2" eb="3">
      <t>ニチ</t>
    </rPh>
    <phoneticPr fontId="3"/>
  </si>
  <si>
    <t>(</t>
    <phoneticPr fontId="3"/>
  </si>
  <si>
    <t>：</t>
    <phoneticPr fontId="3"/>
  </si>
  <si>
    <t>発着日</t>
    <rPh sb="0" eb="2">
      <t>ハッチャク</t>
    </rPh>
    <rPh sb="2" eb="3">
      <t>ヒ</t>
    </rPh>
    <phoneticPr fontId="3"/>
  </si>
  <si>
    <r>
      <t>発着地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2">
      <t>ハッチャク</t>
    </rPh>
    <rPh sb="2" eb="3">
      <t>チ</t>
    </rPh>
    <phoneticPr fontId="3"/>
  </si>
  <si>
    <t>※３　前泊時は用務開始時刻（到着しなければならない時刻）、後泊時は用務終了時刻（現地を発てる時刻）を記入してください。</t>
    <phoneticPr fontId="3"/>
  </si>
  <si>
    <t>＊下記ａ及びｂのいずれにも該当しない場合は「非居住者」となります。
　　ａ 1年前から現在まで引き続き日本国内に居住している　
　　ｂ 現在、1年以上常時国内に居住することを要する職業(学生含)を有している</t>
    <rPh sb="4" eb="5">
      <t>オヨ</t>
    </rPh>
    <phoneticPr fontId="1"/>
  </si>
  <si>
    <t>＊下記①又は②に該当する場合は謝金がなく交通費だけでも源泉徴収が必要です。
　　① 非居住者   ② 居住者に所得税法204条の役務を依頼　</t>
    <rPh sb="4" eb="5">
      <t>マタ</t>
    </rPh>
    <rPh sb="8" eb="10">
      <t>ガイトウ</t>
    </rPh>
    <phoneticPr fontId="1"/>
  </si>
  <si>
    <t>用務内容詳細</t>
    <rPh sb="0" eb="2">
      <t>ヨウム</t>
    </rPh>
    <rPh sb="2" eb="4">
      <t>ナイヨウ</t>
    </rPh>
    <rPh sb="4" eb="6">
      <t>ショウサイ</t>
    </rPh>
    <phoneticPr fontId="3"/>
  </si>
  <si>
    <r>
      <t>前・後泊時の用務時刻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※３</t>
    </r>
    <phoneticPr fontId="3"/>
  </si>
  <si>
    <r>
      <t>前・後泊時の用務時刻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※３</t>
    </r>
    <phoneticPr fontId="3"/>
  </si>
  <si>
    <t>：</t>
    <phoneticPr fontId="3"/>
  </si>
  <si>
    <r>
      <t>最寄駅又はバス停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※２</t>
    </r>
    <rPh sb="0" eb="2">
      <t>モヨリ</t>
    </rPh>
    <rPh sb="2" eb="3">
      <t>エキ</t>
    </rPh>
    <rPh sb="3" eb="4">
      <t>マタ</t>
    </rPh>
    <rPh sb="7" eb="8">
      <t>テイ</t>
    </rPh>
    <phoneticPr fontId="3"/>
  </si>
  <si>
    <t>最寄駅又はバス停</t>
    <rPh sb="3" eb="4">
      <t>マタ</t>
    </rPh>
    <rPh sb="7" eb="8">
      <t>テイ</t>
    </rPh>
    <phoneticPr fontId="3"/>
  </si>
  <si>
    <t>※２　最寄駅は「鉄道会社／駅名」又は「バス会社／バス停名」を記入してください。</t>
    <rPh sb="3" eb="5">
      <t>モヨリ</t>
    </rPh>
    <rPh sb="5" eb="6">
      <t>エキ</t>
    </rPh>
    <rPh sb="8" eb="10">
      <t>テツドウ</t>
    </rPh>
    <rPh sb="10" eb="12">
      <t>ガイシャ</t>
    </rPh>
    <rPh sb="13" eb="15">
      <t>エキメイ</t>
    </rPh>
    <rPh sb="16" eb="17">
      <t>マタ</t>
    </rPh>
    <rPh sb="21" eb="23">
      <t>ガイシャ</t>
    </rPh>
    <rPh sb="26" eb="27">
      <t>テイ</t>
    </rPh>
    <rPh sb="27" eb="28">
      <t>メイ</t>
    </rPh>
    <rPh sb="30" eb="32">
      <t>キニュウ</t>
    </rPh>
    <phoneticPr fontId="3"/>
  </si>
  <si>
    <t>自宅住所</t>
    <rPh sb="0" eb="2">
      <t>ジタク</t>
    </rPh>
    <rPh sb="2" eb="4">
      <t>ジュウショ</t>
    </rPh>
    <phoneticPr fontId="3"/>
  </si>
  <si>
    <t>　　学会等で情報収集を行った場合は、旅行により得られた技術的な知見や、それをどのように研究に反映できるか等を</t>
    <rPh sb="2" eb="4">
      <t>ガッカイ</t>
    </rPh>
    <rPh sb="4" eb="5">
      <t>トウ</t>
    </rPh>
    <rPh sb="6" eb="8">
      <t>ジョウホウ</t>
    </rPh>
    <rPh sb="8" eb="10">
      <t>シュウシュウ</t>
    </rPh>
    <rPh sb="11" eb="12">
      <t>オコナ</t>
    </rPh>
    <rPh sb="14" eb="16">
      <t>バアイ</t>
    </rPh>
    <rPh sb="18" eb="20">
      <t>リョコウ</t>
    </rPh>
    <rPh sb="23" eb="24">
      <t>エ</t>
    </rPh>
    <rPh sb="27" eb="30">
      <t>ギジュツテキ</t>
    </rPh>
    <rPh sb="31" eb="33">
      <t>チケン</t>
    </rPh>
    <rPh sb="43" eb="45">
      <t>ケンキュウ</t>
    </rPh>
    <rPh sb="46" eb="48">
      <t>ハンエイ</t>
    </rPh>
    <rPh sb="52" eb="53">
      <t>トウ</t>
    </rPh>
    <phoneticPr fontId="3"/>
  </si>
  <si>
    <t>　　記載してください。</t>
    <rPh sb="2" eb="4">
      <t>キサイ</t>
    </rPh>
    <phoneticPr fontId="3"/>
  </si>
  <si>
    <t>※　国・独立行政法人・地方公共団体等が財源元である公的研究費については、当該研究との関係がわかるように</t>
    <rPh sb="2" eb="3">
      <t>クニ</t>
    </rPh>
    <rPh sb="4" eb="6">
      <t>ドクリツ</t>
    </rPh>
    <rPh sb="6" eb="8">
      <t>ギョウセイ</t>
    </rPh>
    <rPh sb="8" eb="10">
      <t>ホウジン</t>
    </rPh>
    <rPh sb="11" eb="13">
      <t>チホウ</t>
    </rPh>
    <rPh sb="13" eb="15">
      <t>コウキョウ</t>
    </rPh>
    <rPh sb="15" eb="18">
      <t>ダンタイナド</t>
    </rPh>
    <rPh sb="19" eb="21">
      <t>ザイゲン</t>
    </rPh>
    <rPh sb="21" eb="22">
      <t>モト</t>
    </rPh>
    <rPh sb="25" eb="27">
      <t>コウテキ</t>
    </rPh>
    <rPh sb="27" eb="30">
      <t>ケンキュウヒ</t>
    </rPh>
    <rPh sb="36" eb="38">
      <t>トウガイ</t>
    </rPh>
    <rPh sb="38" eb="40">
      <t>ケンキュウ</t>
    </rPh>
    <rPh sb="42" eb="44">
      <t>カンケイ</t>
    </rPh>
    <phoneticPr fontId="3"/>
  </si>
  <si>
    <t>　　用務内容の詳細を記載してください。</t>
    <rPh sb="7" eb="9">
      <t>ショウサイ</t>
    </rPh>
    <phoneticPr fontId="3"/>
  </si>
  <si>
    <t>㊞</t>
    <phoneticPr fontId="3"/>
  </si>
  <si>
    <t>用務の報告</t>
    <phoneticPr fontId="3"/>
  </si>
  <si>
    <r>
      <rPr>
        <sz val="9"/>
        <rFont val="ＭＳ 明朝"/>
        <family val="1"/>
        <charset val="128"/>
      </rPr>
      <t>外国人招へい研究員</t>
    </r>
    <r>
      <rPr>
        <sz val="8"/>
        <rFont val="ＭＳ 明朝"/>
        <family val="1"/>
        <charset val="128"/>
      </rPr>
      <t>（「外国人招へい研究員規程」参照）</t>
    </r>
    <rPh sb="0" eb="2">
      <t>ガイコク</t>
    </rPh>
    <rPh sb="2" eb="3">
      <t>ジン</t>
    </rPh>
    <rPh sb="23" eb="25">
      <t>サンショウ</t>
    </rPh>
    <phoneticPr fontId="1"/>
  </si>
  <si>
    <t>所在地</t>
    <phoneticPr fontId="3"/>
  </si>
  <si>
    <t>用務内容</t>
    <phoneticPr fontId="3"/>
  </si>
  <si>
    <r>
      <t>前・後泊時の用務時刻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※３</t>
    </r>
    <phoneticPr fontId="3"/>
  </si>
  <si>
    <t>：</t>
    <phoneticPr fontId="3"/>
  </si>
  <si>
    <t>＊　国・独立行政法人・地方公共団体等が財源元である公的研究費については、裏面（又は別紙）に具体的な用務の報告を記載してください。</t>
    <rPh sb="2" eb="3">
      <t>クニ</t>
    </rPh>
    <rPh sb="4" eb="6">
      <t>ドクリツ</t>
    </rPh>
    <rPh sb="6" eb="8">
      <t>ギョウセイ</t>
    </rPh>
    <rPh sb="8" eb="10">
      <t>ホウジン</t>
    </rPh>
    <rPh sb="11" eb="13">
      <t>チホウ</t>
    </rPh>
    <rPh sb="13" eb="15">
      <t>コウキョウ</t>
    </rPh>
    <rPh sb="15" eb="18">
      <t>ダンタイナド</t>
    </rPh>
    <rPh sb="19" eb="21">
      <t>ザイゲン</t>
    </rPh>
    <rPh sb="21" eb="22">
      <t>モト</t>
    </rPh>
    <rPh sb="25" eb="27">
      <t>コウテキ</t>
    </rPh>
    <rPh sb="27" eb="30">
      <t>ケンキュウヒ</t>
    </rPh>
    <rPh sb="36" eb="38">
      <t>リメン</t>
    </rPh>
    <rPh sb="39" eb="40">
      <t>マタ</t>
    </rPh>
    <rPh sb="41" eb="43">
      <t>ベッシ</t>
    </rPh>
    <rPh sb="45" eb="48">
      <t>グタイテキ</t>
    </rPh>
    <rPh sb="49" eb="51">
      <t>ヨウム</t>
    </rPh>
    <rPh sb="52" eb="54">
      <t>ホウコク</t>
    </rPh>
    <rPh sb="55" eb="57">
      <t>キサイ</t>
    </rPh>
    <phoneticPr fontId="3"/>
  </si>
  <si>
    <t>＊旅行期間中に謝金が発生する場合は「あり」にチェック（謝金と旅費を一緒に請求）</t>
    <rPh sb="1" eb="3">
      <t>リョコウ</t>
    </rPh>
    <rPh sb="3" eb="6">
      <t>キカンチュウ</t>
    </rPh>
    <rPh sb="7" eb="9">
      <t>シャキン</t>
    </rPh>
    <rPh sb="10" eb="12">
      <t>ハッセイ</t>
    </rPh>
    <rPh sb="14" eb="16">
      <t>バアイ</t>
    </rPh>
    <rPh sb="27" eb="29">
      <t>シャキン</t>
    </rPh>
    <rPh sb="30" eb="32">
      <t>リョヒ</t>
    </rPh>
    <rPh sb="33" eb="35">
      <t>イッショ</t>
    </rPh>
    <rPh sb="36" eb="38">
      <t>セイキュウ</t>
    </rPh>
    <phoneticPr fontId="3"/>
  </si>
  <si>
    <t>※１　出発地及び帰着地には「自宅、勤務地、他の本法人用務地、他機関用務地、私用地」のいずれかを記入してください。</t>
    <rPh sb="3" eb="6">
      <t>シュッパツチ</t>
    </rPh>
    <rPh sb="6" eb="7">
      <t>オヨ</t>
    </rPh>
    <rPh sb="8" eb="10">
      <t>キチャク</t>
    </rPh>
    <rPh sb="10" eb="11">
      <t>チ</t>
    </rPh>
    <rPh sb="14" eb="16">
      <t>ジタク</t>
    </rPh>
    <rPh sb="17" eb="19">
      <t>キンム</t>
    </rPh>
    <rPh sb="19" eb="20">
      <t>チ</t>
    </rPh>
    <rPh sb="21" eb="22">
      <t>タ</t>
    </rPh>
    <rPh sb="23" eb="24">
      <t>ホン</t>
    </rPh>
    <rPh sb="24" eb="26">
      <t>ホウジン</t>
    </rPh>
    <rPh sb="26" eb="28">
      <t>ヨウム</t>
    </rPh>
    <rPh sb="28" eb="29">
      <t>チ</t>
    </rPh>
    <rPh sb="30" eb="31">
      <t>タ</t>
    </rPh>
    <rPh sb="31" eb="33">
      <t>キカン</t>
    </rPh>
    <rPh sb="33" eb="35">
      <t>ヨウム</t>
    </rPh>
    <rPh sb="35" eb="36">
      <t>チ</t>
    </rPh>
    <rPh sb="37" eb="39">
      <t>シヨウ</t>
    </rPh>
    <rPh sb="39" eb="40">
      <t>チ</t>
    </rPh>
    <rPh sb="47" eb="49">
      <t>キニュウ</t>
    </rPh>
    <phoneticPr fontId="3"/>
  </si>
  <si>
    <t>用　　 　務　　 　依　　 　頼　　 　書</t>
    <rPh sb="0" eb="1">
      <t>ヨウ</t>
    </rPh>
    <rPh sb="5" eb="6">
      <t>ツトム</t>
    </rPh>
    <rPh sb="10" eb="11">
      <t>ヤスシ</t>
    </rPh>
    <rPh sb="15" eb="16">
      <t>ヨリ</t>
    </rPh>
    <phoneticPr fontId="3"/>
  </si>
  <si>
    <t>宿泊</t>
    <rPh sb="0" eb="2">
      <t>シュクハク</t>
    </rPh>
    <phoneticPr fontId="3"/>
  </si>
  <si>
    <t>施設名称</t>
    <rPh sb="0" eb="2">
      <t>シセツ</t>
    </rPh>
    <rPh sb="2" eb="4">
      <t>メイショウ</t>
    </rPh>
    <phoneticPr fontId="3"/>
  </si>
  <si>
    <t>宿泊開始日</t>
    <rPh sb="0" eb="2">
      <t>シュクハク</t>
    </rPh>
    <rPh sb="2" eb="5">
      <t>カイシビ</t>
    </rPh>
    <phoneticPr fontId="3"/>
  </si>
  <si>
    <t>泊数</t>
    <rPh sb="0" eb="1">
      <t>ハク</t>
    </rPh>
    <rPh sb="1" eb="2">
      <t>スウ</t>
    </rPh>
    <phoneticPr fontId="3"/>
  </si>
  <si>
    <t>①</t>
    <phoneticPr fontId="3"/>
  </si>
  <si>
    <t>泊</t>
    <rPh sb="0" eb="1">
      <t>ハク</t>
    </rPh>
    <phoneticPr fontId="3"/>
  </si>
  <si>
    <t>用　務　実　施　報　告　書　　　　兼　　　　精　算　依　頼　書</t>
    <rPh sb="0" eb="1">
      <t>ヨウ</t>
    </rPh>
    <rPh sb="2" eb="3">
      <t>ツトム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rPh sb="17" eb="18">
      <t>ケン</t>
    </rPh>
    <rPh sb="22" eb="23">
      <t>セイ</t>
    </rPh>
    <rPh sb="24" eb="25">
      <t>サン</t>
    </rPh>
    <rPh sb="26" eb="27">
      <t>ヤスシ</t>
    </rPh>
    <rPh sb="28" eb="29">
      <t>ヨリ</t>
    </rPh>
    <rPh sb="30" eb="31">
      <t>ショ</t>
    </rPh>
    <phoneticPr fontId="3"/>
  </si>
  <si>
    <t>次のとおり用務を実施したことを報告し、精算を依頼します。</t>
    <rPh sb="5" eb="7">
      <t>ヨウム</t>
    </rPh>
    <rPh sb="8" eb="10">
      <t>ジッシ</t>
    </rPh>
    <rPh sb="15" eb="17">
      <t>ホウコク</t>
    </rPh>
    <rPh sb="19" eb="21">
      <t>セイサン</t>
    </rPh>
    <rPh sb="22" eb="24">
      <t>イライ</t>
    </rPh>
    <phoneticPr fontId="3"/>
  </si>
  <si>
    <t>　本学施設（ゲストハウス等）への宿泊</t>
    <rPh sb="1" eb="3">
      <t>ホンガク</t>
    </rPh>
    <rPh sb="3" eb="5">
      <t>シセツ</t>
    </rPh>
    <rPh sb="12" eb="13">
      <t>トウ</t>
    </rPh>
    <rPh sb="16" eb="18">
      <t>シュクハク</t>
    </rPh>
    <phoneticPr fontId="3"/>
  </si>
  <si>
    <t>）</t>
  </si>
  <si>
    <t>用務実施者</t>
    <rPh sb="0" eb="2">
      <t>ヨウム</t>
    </rPh>
    <phoneticPr fontId="3"/>
  </si>
  <si>
    <t>【用務実施者】</t>
    <rPh sb="1" eb="3">
      <t>ヨウム</t>
    </rPh>
    <rPh sb="3" eb="6">
      <t>ジッシシャ</t>
    </rPh>
    <phoneticPr fontId="3"/>
  </si>
  <si>
    <t>　 宿泊料支給</t>
    <rPh sb="2" eb="5">
      <t>シュクハクリョウ</t>
    </rPh>
    <rPh sb="5" eb="7">
      <t>シキュウ</t>
    </rPh>
    <phoneticPr fontId="3"/>
  </si>
  <si>
    <t>＜備考＞</t>
    <phoneticPr fontId="3"/>
  </si>
  <si>
    <t>②</t>
    <phoneticPr fontId="3"/>
  </si>
  <si>
    <t>③</t>
    <phoneticPr fontId="3"/>
  </si>
  <si>
    <t>④</t>
    <phoneticPr fontId="3"/>
  </si>
  <si>
    <t>法人カード</t>
    <phoneticPr fontId="3"/>
  </si>
  <si>
    <t>公立大学法人大阪　理事長　様</t>
    <phoneticPr fontId="3"/>
  </si>
  <si>
    <t>□利用あり
□利用なし</t>
    <phoneticPr fontId="3"/>
  </si>
  <si>
    <t>公立大学法人大阪　理事長　様</t>
    <phoneticPr fontId="3"/>
  </si>
  <si>
    <r>
      <t>　□ 基盤研究費　　　□ 大学運営経費（　　　　　　　　　　）　　　□ 先方負担
　□ 科研費
　　（経費区分：　代表・学外分担・学内分担　　種目：　　　　　　　　研究代表者名：　　　　　　　　ﾌﾟﾛｼﾞｪｸﾄNo. ：　　　　　　 　　　）
　□ 寄附金　　□ 補助金　　□ 受託事業　　□ 共同研究　　□ 受託研究　　□助成金　　</t>
    </r>
    <r>
      <rPr>
        <sz val="8"/>
        <color theme="1"/>
        <rFont val="ＭＳ Ｐゴシック"/>
        <family val="3"/>
        <charset val="128"/>
        <scheme val="minor"/>
      </rPr>
      <t>※この段の財源は下段カッコ内要記入</t>
    </r>
    <r>
      <rPr>
        <sz val="9"/>
        <color theme="1"/>
        <rFont val="ＭＳ Ｐゴシック"/>
        <family val="3"/>
        <charset val="128"/>
        <scheme val="minor"/>
      </rPr>
      <t xml:space="preserve">
　　　（資金名称：　　　　　　　　経費区分：　直接・間接　　　ﾌﾟﾛｼﾞｪｸﾄNo. ：　　　　　　　　　　　）　　　□ その他（　　　　　　　　　　）</t>
    </r>
    <phoneticPr fontId="3"/>
  </si>
  <si>
    <r>
      <t>　□ 基盤研究費　　　□ 大学運営経費（　　　　　　　　　　）　　　□ 先方負担
　□ 科研費
    （経費区分：　代表・学外分担・学内分担　　種目：　　　　　　　　研究代表者名：　　　　　　　　ﾌﾟﾛｼﾞｪｸﾄNo. ：　　　　　　 　　　）
　□ 寄附金　　□ 補助金　　□ 受託事業　　□ 共同研究　　□ 受託研究　　□助成金　　</t>
    </r>
    <r>
      <rPr>
        <sz val="8"/>
        <color theme="1"/>
        <rFont val="ＭＳ Ｐゴシック"/>
        <family val="3"/>
        <charset val="128"/>
        <scheme val="minor"/>
      </rPr>
      <t>※この段の財源は下段カッコ内要記入</t>
    </r>
    <r>
      <rPr>
        <sz val="9"/>
        <color theme="1"/>
        <rFont val="ＭＳ Ｐゴシック"/>
        <family val="3"/>
        <charset val="128"/>
        <scheme val="minor"/>
      </rPr>
      <t xml:space="preserve">
　　（資金名称：　　　　　　　　経費区分：　直接・間接　　　ﾌﾟﾛｼﾞｪｸﾄNo. ：　　　　　　　　　　　）　　　□ その他（　　　　　　　　　　）</t>
    </r>
    <phoneticPr fontId="3"/>
  </si>
  <si>
    <t>法人カード利用</t>
    <rPh sb="0" eb="2">
      <t>ホウジン</t>
    </rPh>
    <rPh sb="5" eb="7">
      <t>リヨウ</t>
    </rPh>
    <phoneticPr fontId="3"/>
  </si>
  <si>
    <t>最寄駅又はバス停は路線名と駅名を入力
例）JR/杉本町　地下鉄/あびこ　など　</t>
    <phoneticPr fontId="3"/>
  </si>
  <si>
    <t>例）JR/杉本町　地下鉄/あびこ　など　路線名と駅名を入力</t>
    <phoneticPr fontId="3"/>
  </si>
  <si>
    <t xml:space="preserve">科研費および国・民間・地方公共団体等が財源元の外部資金の場合は
用務内容詳細を記入
　　　　（大学運営経費等公費については記載不要）
内容：当該研究との関係が分かるように用務内容の詳細を記載
　　　　学会等で情報収集を行った場合は、旅行により得られた
　　 　技術的な知見や、それをどのように研究に反映できるか等を記載
例　：①研究課題「○○についての研究」の共同研究者である
　　　　○○研究所の○○氏と○○研究所の会議室にて
　　　　今後の研究の進め方について打合せを行った。
　　　打ち合わせの内容のとおり、今後○○や○○を行い、
　　　当該研究に○○や○○が期待できる。
　　　②○○大学で行われる○○学会の研究発表会に出席し、
　　　　研究課題「○○についての研究」について最新の知見の収集
　　　　及び他の研究者との意見交換などを行った。
　　　　収集した内容や交換した意見を元に、○○や○○を行うことにより、
　　　　当該研究に○○することができる。
</t>
    <rPh sb="39" eb="41">
      <t>キニュウ</t>
    </rPh>
    <phoneticPr fontId="3"/>
  </si>
  <si>
    <t>宿泊を伴った場合は必ず記載</t>
    <phoneticPr fontId="3"/>
  </si>
  <si>
    <t>記名・押印または署名（原本提出必要）</t>
    <rPh sb="0" eb="2">
      <t>キメイ</t>
    </rPh>
    <rPh sb="3" eb="5">
      <t>オウイン</t>
    </rPh>
    <rPh sb="8" eb="10">
      <t>ショメイ</t>
    </rPh>
    <rPh sb="11" eb="13">
      <t>ゲンポン</t>
    </rPh>
    <rPh sb="13" eb="15">
      <t>テイシュツ</t>
    </rPh>
    <rPh sb="15" eb="17">
      <t>ヒツヨウ</t>
    </rPh>
    <phoneticPr fontId="3"/>
  </si>
  <si>
    <t>航空機料金</t>
    <rPh sb="0" eb="3">
      <t>コウクウキ</t>
    </rPh>
    <rPh sb="3" eb="5">
      <t>リョウキン</t>
    </rPh>
    <phoneticPr fontId="3"/>
  </si>
  <si>
    <t>鉄道料金</t>
    <rPh sb="0" eb="2">
      <t>テツドウ</t>
    </rPh>
    <rPh sb="2" eb="4">
      <t>リョウキン</t>
    </rPh>
    <phoneticPr fontId="3"/>
  </si>
  <si>
    <t>その他交通費</t>
    <rPh sb="2" eb="3">
      <t>タ</t>
    </rPh>
    <rPh sb="3" eb="6">
      <t>コウツウヒ</t>
    </rPh>
    <phoneticPr fontId="3"/>
  </si>
  <si>
    <t>宿泊料</t>
    <rPh sb="0" eb="3">
      <t>シュクハクリョウ</t>
    </rPh>
    <phoneticPr fontId="3"/>
  </si>
  <si>
    <t>参加費</t>
    <rPh sb="0" eb="3">
      <t>サンカヒ</t>
    </rPh>
    <phoneticPr fontId="3"/>
  </si>
  <si>
    <t>その他</t>
    <rPh sb="2" eb="3">
      <t>タ</t>
    </rPh>
    <phoneticPr fontId="3"/>
  </si>
  <si>
    <t>※本学の安全保障輸出管理に関する情報：
　本学HP「研究・産学官連携＞学術・研究推進本部＞安全保障輸出管理」
　https://www.osaka-cu.ac.jp/ja/research/promotion_office/export</t>
    <rPh sb="1" eb="3">
      <t>ホンガク</t>
    </rPh>
    <rPh sb="16" eb="18">
      <t>ジョウホウ</t>
    </rPh>
    <rPh sb="21" eb="23">
      <t>ホンガク</t>
    </rPh>
    <rPh sb="26" eb="28">
      <t>ケンキュウ</t>
    </rPh>
    <rPh sb="29" eb="32">
      <t>サンガクカン</t>
    </rPh>
    <rPh sb="32" eb="34">
      <t>レンケイ</t>
    </rPh>
    <rPh sb="35" eb="37">
      <t>ガクジュツ</t>
    </rPh>
    <rPh sb="38" eb="40">
      <t>ケンキュウ</t>
    </rPh>
    <rPh sb="40" eb="42">
      <t>スイシン</t>
    </rPh>
    <rPh sb="42" eb="44">
      <t>ホンブ</t>
    </rPh>
    <rPh sb="45" eb="47">
      <t>アンゼン</t>
    </rPh>
    <rPh sb="47" eb="49">
      <t>ホショウ</t>
    </rPh>
    <rPh sb="49" eb="51">
      <t>ユシュツ</t>
    </rPh>
    <rPh sb="51" eb="53">
      <t>カンリ</t>
    </rPh>
    <phoneticPr fontId="1"/>
  </si>
  <si>
    <t>利用詳細
法人カード</t>
    <rPh sb="0" eb="2">
      <t>リヨウ</t>
    </rPh>
    <rPh sb="2" eb="4">
      <t>ショウサイ</t>
    </rPh>
    <rPh sb="5" eb="7">
      <t>ホウジン</t>
    </rPh>
    <phoneticPr fontId="3"/>
  </si>
  <si>
    <t>航空機料金</t>
    <rPh sb="0" eb="3">
      <t>コウクウキ</t>
    </rPh>
    <rPh sb="3" eb="5">
      <t>リョウキン</t>
    </rPh>
    <phoneticPr fontId="3"/>
  </si>
  <si>
    <t>鉄道料金</t>
    <rPh sb="0" eb="2">
      <t>テツドウ</t>
    </rPh>
    <rPh sb="2" eb="4">
      <t>リョウキン</t>
    </rPh>
    <phoneticPr fontId="3"/>
  </si>
  <si>
    <t>その他交通費</t>
    <rPh sb="2" eb="3">
      <t>タ</t>
    </rPh>
    <rPh sb="3" eb="6">
      <t>コウツウヒ</t>
    </rPh>
    <phoneticPr fontId="3"/>
  </si>
  <si>
    <t>（</t>
    <phoneticPr fontId="3"/>
  </si>
  <si>
    <t>）</t>
    <phoneticPr fontId="3"/>
  </si>
  <si>
    <t>宿泊料</t>
    <rPh sb="0" eb="3">
      <t>シュクハクリョウ</t>
    </rPh>
    <phoneticPr fontId="3"/>
  </si>
  <si>
    <t>参加費</t>
    <rPh sb="0" eb="3">
      <t>サンカヒ</t>
    </rPh>
    <phoneticPr fontId="3"/>
  </si>
  <si>
    <t>その他</t>
    <rPh sb="2" eb="3">
      <t>タ</t>
    </rPh>
    <phoneticPr fontId="3"/>
  </si>
  <si>
    <t>参加費の精算</t>
    <rPh sb="0" eb="3">
      <t>サンカヒ</t>
    </rPh>
    <rPh sb="4" eb="6">
      <t>セイサン</t>
    </rPh>
    <phoneticPr fontId="3"/>
  </si>
  <si>
    <t>精算あり</t>
    <rPh sb="0" eb="2">
      <t>セイサン</t>
    </rPh>
    <phoneticPr fontId="3"/>
  </si>
  <si>
    <t>謝金</t>
    <rPh sb="0" eb="2">
      <t>シャキン</t>
    </rPh>
    <phoneticPr fontId="3"/>
  </si>
  <si>
    <t>←変更の場合は変更後の財源を入力し、以下の財源内容も修正して下さい</t>
    <rPh sb="9" eb="10">
      <t>ゴ</t>
    </rPh>
    <rPh sb="18" eb="20">
      <t>イカ</t>
    </rPh>
    <rPh sb="21" eb="23">
      <t>ザイゲン</t>
    </rPh>
    <rPh sb="23" eb="25">
      <t>ナイヨウ</t>
    </rPh>
    <phoneticPr fontId="3"/>
  </si>
  <si>
    <t>謝金が発生する用務の場合は、謝金欄に「○」を入力</t>
    <rPh sb="0" eb="2">
      <t>シャキン</t>
    </rPh>
    <rPh sb="3" eb="5">
      <t>ハッセイ</t>
    </rPh>
    <rPh sb="7" eb="9">
      <t>ヨウム</t>
    </rPh>
    <rPh sb="10" eb="12">
      <t>バアイ</t>
    </rPh>
    <rPh sb="14" eb="16">
      <t>シャキン</t>
    </rPh>
    <rPh sb="16" eb="17">
      <t>ラン</t>
    </rPh>
    <rPh sb="22" eb="24">
      <t>ニュウリョク</t>
    </rPh>
    <phoneticPr fontId="3"/>
  </si>
  <si>
    <t>㊞</t>
    <phoneticPr fontId="3"/>
  </si>
  <si>
    <t>例）JR/杉本町　地下鉄/あびこ　など　路線名と駅名を入力</t>
    <phoneticPr fontId="3"/>
  </si>
  <si>
    <t>最寄駅又はバス停は路線名と駅名を入力
例）JR/杉本町　地下鉄/あびこ　など　</t>
    <phoneticPr fontId="3"/>
  </si>
  <si>
    <t>用務先</t>
    <phoneticPr fontId="3"/>
  </si>
  <si>
    <t>所在地</t>
    <phoneticPr fontId="3"/>
  </si>
  <si>
    <t>用務内容</t>
    <phoneticPr fontId="3"/>
  </si>
  <si>
    <r>
      <t>前・後泊時の用務時刻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※３</t>
    </r>
    <phoneticPr fontId="3"/>
  </si>
  <si>
    <t>：</t>
    <phoneticPr fontId="3"/>
  </si>
  <si>
    <t>※３　前泊時は用務開始時刻（到着しなければならない時刻）、後泊時は用務終了時刻（現地を発てる時刻）を記入してください。</t>
    <phoneticPr fontId="3"/>
  </si>
  <si>
    <t>＜備考＞</t>
    <phoneticPr fontId="3"/>
  </si>
  <si>
    <t>用務の報告</t>
    <phoneticPr fontId="3"/>
  </si>
  <si>
    <t>年月日</t>
    <rPh sb="0" eb="3">
      <t>ネンガッピ</t>
    </rPh>
    <phoneticPr fontId="3"/>
  </si>
  <si>
    <t>年月日</t>
    <rPh sb="0" eb="3">
      <t>ネンガッピ</t>
    </rPh>
    <phoneticPr fontId="3"/>
  </si>
  <si>
    <t>精算あり</t>
    <rPh sb="0" eb="2">
      <t>セイサン</t>
    </rPh>
    <phoneticPr fontId="3"/>
  </si>
  <si>
    <t>精算なし</t>
    <rPh sb="0" eb="2">
      <t>セイサン</t>
    </rPh>
    <phoneticPr fontId="3"/>
  </si>
  <si>
    <t>謝金用務に係る旅費精算</t>
    <rPh sb="0" eb="2">
      <t>シャキン</t>
    </rPh>
    <rPh sb="2" eb="4">
      <t>ヨウム</t>
    </rPh>
    <rPh sb="5" eb="6">
      <t>カカ</t>
    </rPh>
    <rPh sb="7" eb="9">
      <t>リョヒ</t>
    </rPh>
    <rPh sb="9" eb="11">
      <t>セイサン</t>
    </rPh>
    <phoneticPr fontId="3"/>
  </si>
  <si>
    <t>宿泊を伴った場合は必ず記載</t>
    <phoneticPr fontId="3"/>
  </si>
  <si>
    <t>学内事務手続</t>
    <rPh sb="0" eb="2">
      <t>ガクナイ</t>
    </rPh>
    <rPh sb="2" eb="4">
      <t>ジム</t>
    </rPh>
    <rPh sb="4" eb="6">
      <t>テツヅ</t>
    </rPh>
    <phoneticPr fontId="3"/>
  </si>
  <si>
    <t>いいえ</t>
    <phoneticPr fontId="3"/>
  </si>
  <si>
    <t>はい</t>
    <phoneticPr fontId="3"/>
  </si>
  <si>
    <t>　 旅行雑費・日当の支給</t>
    <rPh sb="2" eb="4">
      <t>リョコウ</t>
    </rPh>
    <rPh sb="4" eb="6">
      <t>ザッピ</t>
    </rPh>
    <rPh sb="7" eb="9">
      <t>ニットウ</t>
    </rPh>
    <rPh sb="10" eb="12">
      <t>シキュウ</t>
    </rPh>
    <phoneticPr fontId="3"/>
  </si>
  <si>
    <t>　 謝金の有無</t>
    <rPh sb="2" eb="4">
      <t>シャキン</t>
    </rPh>
    <rPh sb="5" eb="7">
      <t>ウム</t>
    </rPh>
    <phoneticPr fontId="3"/>
  </si>
  <si>
    <t>安全保障上の確認について
　(事前チェックリスト）
　※国外旅行のみ</t>
    <rPh sb="0" eb="2">
      <t>アンゼン</t>
    </rPh>
    <rPh sb="2" eb="4">
      <t>ホショウ</t>
    </rPh>
    <rPh sb="4" eb="5">
      <t>ジョウ</t>
    </rPh>
    <rPh sb="6" eb="8">
      <t>カクニン</t>
    </rPh>
    <rPh sb="15" eb="17">
      <t>ジゼン</t>
    </rPh>
    <rPh sb="28" eb="30">
      <t>コクガイ</t>
    </rPh>
    <rPh sb="30" eb="32">
      <t>リョコウ</t>
    </rPh>
    <phoneticPr fontId="3"/>
  </si>
  <si>
    <t>　 他機関用務期間中の旅行</t>
    <rPh sb="2" eb="3">
      <t>タ</t>
    </rPh>
    <rPh sb="3" eb="5">
      <t>キカン</t>
    </rPh>
    <rPh sb="5" eb="7">
      <t>ヨウム</t>
    </rPh>
    <rPh sb="7" eb="10">
      <t>キカンチュウ</t>
    </rPh>
    <rPh sb="11" eb="13">
      <t>リョコウ</t>
    </rPh>
    <phoneticPr fontId="3"/>
  </si>
  <si>
    <t>　 他機関からの旅費支給</t>
    <rPh sb="2" eb="3">
      <t>タ</t>
    </rPh>
    <rPh sb="3" eb="5">
      <t>キカン</t>
    </rPh>
    <rPh sb="8" eb="10">
      <t>リョヒ</t>
    </rPh>
    <rPh sb="10" eb="12">
      <t>シキュウ</t>
    </rPh>
    <phoneticPr fontId="3"/>
  </si>
  <si>
    <t>　 居住者・非居住者区分</t>
    <rPh sb="2" eb="5">
      <t>キョジュウシャ</t>
    </rPh>
    <rPh sb="6" eb="7">
      <t>ヒ</t>
    </rPh>
    <rPh sb="7" eb="10">
      <t>キョジュウシャ</t>
    </rPh>
    <rPh sb="10" eb="12">
      <t>クブン</t>
    </rPh>
    <phoneticPr fontId="3"/>
  </si>
  <si>
    <t>なし</t>
    <phoneticPr fontId="3"/>
  </si>
  <si>
    <t>あり</t>
    <phoneticPr fontId="3"/>
  </si>
  <si>
    <t>（支払方法：</t>
    <rPh sb="1" eb="3">
      <t>シハラ</t>
    </rPh>
    <rPh sb="3" eb="5">
      <t>ホウホウ</t>
    </rPh>
    <phoneticPr fontId="3"/>
  </si>
  <si>
    <t>決済者
（教職員）</t>
    <rPh sb="0" eb="2">
      <t>ケッサイ</t>
    </rPh>
    <rPh sb="2" eb="3">
      <t>シャ</t>
    </rPh>
    <rPh sb="5" eb="8">
      <t>キョウショクイン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</si>
  <si>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</si>
  <si>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</si>
  <si>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年月日</t>
    <rPh sb="0" eb="3">
      <t>ネンガッピ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</si>
  <si>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</si>
  <si>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大学運営経費</t>
  </si>
  <si>
    <t>科長裁量経費</t>
    <rPh sb="0" eb="2">
      <t>カチョウ</t>
    </rPh>
    <rPh sb="2" eb="4">
      <t>サイリョウ</t>
    </rPh>
    <rPh sb="4" eb="6">
      <t>ケイヒ</t>
    </rPh>
    <phoneticPr fontId="3"/>
  </si>
  <si>
    <t xml:space="preserve">
文学研究科大学院生学会・調査参加国内旅費支援制度にもとづく旅行である。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</si>
</sst>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h:mm;@"/>
    <numFmt numFmtId="178" formatCode="yyyy&quot;年&quot;m&quot;月&quot;d&quot;日&quot;;@"/>
    <numFmt numFmtId="179" formatCode="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10"/>
      <color rgb="FFFFFF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hair">
        <color auto="1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0" fillId="0" borderId="28" xfId="0" applyBorder="1">
      <alignment vertical="center"/>
    </xf>
    <xf numFmtId="0" fontId="11" fillId="0" borderId="5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0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7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 shrinkToFit="1"/>
    </xf>
    <xf numFmtId="0" fontId="13" fillId="0" borderId="58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/>
    </xf>
    <xf numFmtId="56" fontId="4" fillId="0" borderId="53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0" fillId="0" borderId="28" xfId="0" applyFill="1" applyBorder="1">
      <alignment vertical="center"/>
    </xf>
    <xf numFmtId="0" fontId="4" fillId="0" borderId="5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>
      <alignment vertical="center"/>
    </xf>
    <xf numFmtId="0" fontId="2" fillId="0" borderId="53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 textRotation="255" wrapText="1"/>
    </xf>
    <xf numFmtId="0" fontId="4" fillId="0" borderId="54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0" fontId="0" fillId="0" borderId="66" xfId="0" applyFill="1" applyBorder="1">
      <alignment vertical="center"/>
    </xf>
    <xf numFmtId="0" fontId="0" fillId="0" borderId="89" xfId="0" applyFill="1" applyBorder="1">
      <alignment vertical="center"/>
    </xf>
    <xf numFmtId="0" fontId="0" fillId="0" borderId="1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177" fontId="4" fillId="0" borderId="72" xfId="0" applyNumberFormat="1" applyFont="1" applyBorder="1" applyAlignment="1">
      <alignment horizontal="center" vertical="center" wrapText="1"/>
    </xf>
    <xf numFmtId="177" fontId="4" fillId="0" borderId="7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64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66" xfId="0" applyNumberFormat="1" applyFont="1" applyBorder="1" applyAlignment="1">
      <alignment horizontal="center" vertical="center" wrapText="1"/>
    </xf>
    <xf numFmtId="178" fontId="4" fillId="0" borderId="67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horizontal="center" vertical="center" wrapText="1" shrinkToFit="1"/>
    </xf>
    <xf numFmtId="177" fontId="4" fillId="0" borderId="99" xfId="0" applyNumberFormat="1" applyFont="1" applyBorder="1" applyAlignment="1">
      <alignment horizontal="center" vertical="center" wrapText="1"/>
    </xf>
    <xf numFmtId="177" fontId="4" fillId="0" borderId="100" xfId="0" applyNumberFormat="1" applyFont="1" applyBorder="1" applyAlignment="1">
      <alignment horizontal="center" vertical="center" wrapText="1"/>
    </xf>
    <xf numFmtId="177" fontId="4" fillId="0" borderId="10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shrinkToFit="1"/>
    </xf>
    <xf numFmtId="178" fontId="4" fillId="0" borderId="66" xfId="0" applyNumberFormat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178" fontId="4" fillId="0" borderId="38" xfId="0" applyNumberFormat="1" applyFont="1" applyBorder="1" applyAlignment="1">
      <alignment horizontal="center" vertical="center" shrinkToFit="1"/>
    </xf>
    <xf numFmtId="178" fontId="4" fillId="0" borderId="36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13" fillId="0" borderId="6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94" xfId="0" applyFont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177" fontId="4" fillId="0" borderId="84" xfId="0" applyNumberFormat="1" applyFont="1" applyBorder="1" applyAlignment="1">
      <alignment horizontal="center" vertical="center" wrapText="1"/>
    </xf>
    <xf numFmtId="177" fontId="4" fillId="0" borderId="85" xfId="0" applyNumberFormat="1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 wrapText="1"/>
    </xf>
    <xf numFmtId="178" fontId="4" fillId="0" borderId="28" xfId="0" applyNumberFormat="1" applyFont="1" applyBorder="1" applyAlignment="1">
      <alignment horizontal="center" vertical="center" wrapText="1"/>
    </xf>
    <xf numFmtId="178" fontId="4" fillId="0" borderId="56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177" fontId="4" fillId="0" borderId="91" xfId="0" applyNumberFormat="1" applyFont="1" applyBorder="1" applyAlignment="1">
      <alignment horizontal="center" vertical="center" wrapText="1"/>
    </xf>
    <xf numFmtId="177" fontId="4" fillId="0" borderId="92" xfId="0" applyNumberFormat="1" applyFont="1" applyBorder="1" applyAlignment="1">
      <alignment horizontal="center" vertical="center" wrapText="1"/>
    </xf>
    <xf numFmtId="177" fontId="4" fillId="0" borderId="93" xfId="0" applyNumberFormat="1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56" fontId="4" fillId="0" borderId="48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center" wrapText="1"/>
    </xf>
    <xf numFmtId="177" fontId="4" fillId="0" borderId="72" xfId="0" applyNumberFormat="1" applyFont="1" applyFill="1" applyBorder="1" applyAlignment="1">
      <alignment horizontal="center" vertical="center" wrapText="1"/>
    </xf>
    <xf numFmtId="177" fontId="4" fillId="0" borderId="73" xfId="0" applyNumberFormat="1" applyFont="1" applyFill="1" applyBorder="1" applyAlignment="1">
      <alignment horizontal="center" vertical="center" wrapText="1"/>
    </xf>
    <xf numFmtId="177" fontId="4" fillId="0" borderId="105" xfId="0" applyNumberFormat="1" applyFont="1" applyFill="1" applyBorder="1" applyAlignment="1">
      <alignment horizontal="center" vertical="center" wrapText="1"/>
    </xf>
    <xf numFmtId="177" fontId="4" fillId="0" borderId="10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177" fontId="4" fillId="0" borderId="91" xfId="0" applyNumberFormat="1" applyFont="1" applyFill="1" applyBorder="1" applyAlignment="1">
      <alignment horizontal="center" vertical="center" wrapText="1"/>
    </xf>
    <xf numFmtId="177" fontId="4" fillId="0" borderId="92" xfId="0" applyNumberFormat="1" applyFont="1" applyFill="1" applyBorder="1" applyAlignment="1">
      <alignment horizontal="center" vertical="center" wrapText="1"/>
    </xf>
    <xf numFmtId="177" fontId="4" fillId="0" borderId="9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vertical="center" wrapText="1"/>
    </xf>
    <xf numFmtId="0" fontId="4" fillId="0" borderId="95" xfId="0" applyFont="1" applyFill="1" applyBorder="1" applyAlignment="1">
      <alignment vertical="center" wrapText="1"/>
    </xf>
    <xf numFmtId="0" fontId="4" fillId="0" borderId="96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177" fontId="4" fillId="0" borderId="103" xfId="0" applyNumberFormat="1" applyFont="1" applyFill="1" applyBorder="1" applyAlignment="1">
      <alignment horizontal="center" vertical="center" wrapText="1"/>
    </xf>
    <xf numFmtId="177" fontId="4" fillId="0" borderId="71" xfId="0" applyNumberFormat="1" applyFont="1" applyFill="1" applyBorder="1" applyAlignment="1">
      <alignment horizontal="center" vertical="center" wrapText="1"/>
    </xf>
    <xf numFmtId="177" fontId="4" fillId="0" borderId="104" xfId="0" applyNumberFormat="1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left" vertical="top" wrapText="1"/>
    </xf>
    <xf numFmtId="176" fontId="2" fillId="0" borderId="22" xfId="0" applyNumberFormat="1" applyFont="1" applyFill="1" applyBorder="1" applyAlignment="1">
      <alignment horizontal="left" vertical="top" wrapText="1"/>
    </xf>
    <xf numFmtId="176" fontId="2" fillId="0" borderId="50" xfId="0" applyNumberFormat="1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left" vertical="top" wrapText="1"/>
    </xf>
    <xf numFmtId="176" fontId="2" fillId="0" borderId="36" xfId="0" applyNumberFormat="1" applyFont="1" applyFill="1" applyBorder="1" applyAlignment="1">
      <alignment horizontal="left" vertical="top" wrapText="1"/>
    </xf>
    <xf numFmtId="176" fontId="2" fillId="0" borderId="39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56" fontId="4" fillId="0" borderId="49" xfId="0" applyNumberFormat="1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0" borderId="64" xfId="0" applyNumberFormat="1" applyFont="1" applyFill="1" applyBorder="1" applyAlignment="1">
      <alignment horizontal="center" vertical="center" wrapText="1"/>
    </xf>
    <xf numFmtId="179" fontId="4" fillId="0" borderId="66" xfId="0" applyNumberFormat="1" applyFont="1" applyFill="1" applyBorder="1" applyAlignment="1">
      <alignment horizontal="center" vertical="center" wrapText="1"/>
    </xf>
    <xf numFmtId="179" fontId="4" fillId="0" borderId="67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64" xfId="0" applyFont="1" applyFill="1" applyBorder="1" applyAlignment="1">
      <alignment horizontal="center" vertical="center" wrapText="1" shrinkToFit="1"/>
    </xf>
    <xf numFmtId="0" fontId="4" fillId="0" borderId="68" xfId="0" applyFont="1" applyFill="1" applyBorder="1" applyAlignment="1">
      <alignment horizontal="center" vertical="center" wrapText="1" shrinkToFit="1"/>
    </xf>
    <xf numFmtId="0" fontId="4" fillId="0" borderId="66" xfId="0" applyFont="1" applyFill="1" applyBorder="1" applyAlignment="1">
      <alignment horizontal="center" vertical="center" wrapText="1" shrinkToFit="1"/>
    </xf>
    <xf numFmtId="0" fontId="4" fillId="0" borderId="67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79" fontId="4" fillId="0" borderId="38" xfId="0" applyNumberFormat="1" applyFont="1" applyFill="1" applyBorder="1" applyAlignment="1">
      <alignment horizontal="center" vertical="center" shrinkToFit="1"/>
    </xf>
    <xf numFmtId="179" fontId="4" fillId="0" borderId="36" xfId="0" applyNumberFormat="1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10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2" xfId="0" applyFont="1" applyFill="1" applyBorder="1" applyAlignment="1">
      <alignment horizontal="center" vertical="center" wrapText="1" shrinkToFi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4" fillId="0" borderId="64" xfId="0" applyNumberFormat="1" applyFont="1" applyBorder="1" applyAlignment="1">
      <alignment horizontal="center" vertical="center" wrapText="1"/>
    </xf>
    <xf numFmtId="179" fontId="4" fillId="0" borderId="29" xfId="0" applyNumberFormat="1" applyFont="1" applyBorder="1" applyAlignment="1">
      <alignment horizontal="center" vertical="center" wrapText="1"/>
    </xf>
    <xf numFmtId="179" fontId="4" fillId="0" borderId="28" xfId="0" applyNumberFormat="1" applyFont="1" applyBorder="1" applyAlignment="1">
      <alignment horizontal="center" vertical="center" wrapText="1"/>
    </xf>
    <xf numFmtId="179" fontId="4" fillId="0" borderId="56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66" xfId="0" applyNumberFormat="1" applyFont="1" applyBorder="1" applyAlignment="1">
      <alignment horizontal="center" vertical="center" wrapText="1"/>
    </xf>
    <xf numFmtId="179" fontId="4" fillId="0" borderId="67" xfId="0" applyNumberFormat="1" applyFont="1" applyBorder="1" applyAlignment="1">
      <alignment horizontal="center" vertical="center" wrapText="1"/>
    </xf>
    <xf numFmtId="179" fontId="4" fillId="0" borderId="38" xfId="0" applyNumberFormat="1" applyFont="1" applyBorder="1" applyAlignment="1">
      <alignment horizontal="center" vertical="center" shrinkToFit="1"/>
    </xf>
    <xf numFmtId="179" fontId="4" fillId="0" borderId="36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179" fontId="4" fillId="0" borderId="66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171450</xdr:rowOff>
        </xdr:from>
        <xdr:to>
          <xdr:col>24</xdr:col>
          <xdr:colOff>76200</xdr:colOff>
          <xdr:row>30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11</xdr:row>
          <xdr:rowOff>180975</xdr:rowOff>
        </xdr:from>
        <xdr:to>
          <xdr:col>33</xdr:col>
          <xdr:colOff>95250</xdr:colOff>
          <xdr:row>13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</xdr:row>
          <xdr:rowOff>219075</xdr:rowOff>
        </xdr:from>
        <xdr:to>
          <xdr:col>33</xdr:col>
          <xdr:colOff>95250</xdr:colOff>
          <xdr:row>14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13</xdr:row>
          <xdr:rowOff>209550</xdr:rowOff>
        </xdr:from>
        <xdr:to>
          <xdr:col>33</xdr:col>
          <xdr:colOff>95250</xdr:colOff>
          <xdr:row>15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171450</xdr:rowOff>
        </xdr:from>
        <xdr:to>
          <xdr:col>33</xdr:col>
          <xdr:colOff>76200</xdr:colOff>
          <xdr:row>30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29</xdr:row>
          <xdr:rowOff>219075</xdr:rowOff>
        </xdr:from>
        <xdr:to>
          <xdr:col>15</xdr:col>
          <xdr:colOff>95250</xdr:colOff>
          <xdr:row>31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</xdr:row>
          <xdr:rowOff>219075</xdr:rowOff>
        </xdr:from>
        <xdr:to>
          <xdr:col>24</xdr:col>
          <xdr:colOff>95250</xdr:colOff>
          <xdr:row>31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30</xdr:row>
          <xdr:rowOff>219075</xdr:rowOff>
        </xdr:from>
        <xdr:to>
          <xdr:col>15</xdr:col>
          <xdr:colOff>95250</xdr:colOff>
          <xdr:row>32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30</xdr:row>
          <xdr:rowOff>219075</xdr:rowOff>
        </xdr:from>
        <xdr:to>
          <xdr:col>24</xdr:col>
          <xdr:colOff>95250</xdr:colOff>
          <xdr:row>32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31</xdr:row>
          <xdr:rowOff>219075</xdr:rowOff>
        </xdr:from>
        <xdr:to>
          <xdr:col>15</xdr:col>
          <xdr:colOff>95250</xdr:colOff>
          <xdr:row>33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31</xdr:row>
          <xdr:rowOff>219075</xdr:rowOff>
        </xdr:from>
        <xdr:to>
          <xdr:col>24</xdr:col>
          <xdr:colOff>95250</xdr:colOff>
          <xdr:row>33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32</xdr:row>
          <xdr:rowOff>219075</xdr:rowOff>
        </xdr:from>
        <xdr:to>
          <xdr:col>15</xdr:col>
          <xdr:colOff>95250</xdr:colOff>
          <xdr:row>34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32</xdr:row>
          <xdr:rowOff>219075</xdr:rowOff>
        </xdr:from>
        <xdr:to>
          <xdr:col>24</xdr:col>
          <xdr:colOff>95250</xdr:colOff>
          <xdr:row>34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219075</xdr:rowOff>
        </xdr:from>
        <xdr:to>
          <xdr:col>15</xdr:col>
          <xdr:colOff>95250</xdr:colOff>
          <xdr:row>35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33</xdr:row>
          <xdr:rowOff>209550</xdr:rowOff>
        </xdr:from>
        <xdr:to>
          <xdr:col>24</xdr:col>
          <xdr:colOff>95250</xdr:colOff>
          <xdr:row>35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34</xdr:row>
          <xdr:rowOff>219075</xdr:rowOff>
        </xdr:from>
        <xdr:to>
          <xdr:col>15</xdr:col>
          <xdr:colOff>95250</xdr:colOff>
          <xdr:row>36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35</xdr:row>
          <xdr:rowOff>219075</xdr:rowOff>
        </xdr:from>
        <xdr:to>
          <xdr:col>15</xdr:col>
          <xdr:colOff>95250</xdr:colOff>
          <xdr:row>37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38100</xdr:rowOff>
        </xdr:from>
        <xdr:to>
          <xdr:col>20</xdr:col>
          <xdr:colOff>38100</xdr:colOff>
          <xdr:row>39</xdr:row>
          <xdr:rowOff>104775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39</xdr:row>
          <xdr:rowOff>76200</xdr:rowOff>
        </xdr:from>
        <xdr:to>
          <xdr:col>20</xdr:col>
          <xdr:colOff>38100</xdr:colOff>
          <xdr:row>40</xdr:row>
          <xdr:rowOff>142875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提出不要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37</xdr:row>
          <xdr:rowOff>28575</xdr:rowOff>
        </xdr:from>
        <xdr:to>
          <xdr:col>17</xdr:col>
          <xdr:colOff>95250</xdr:colOff>
          <xdr:row>37</xdr:row>
          <xdr:rowOff>285750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25</xdr:row>
          <xdr:rowOff>142875</xdr:rowOff>
        </xdr:from>
        <xdr:to>
          <xdr:col>46</xdr:col>
          <xdr:colOff>76200</xdr:colOff>
          <xdr:row>27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28</xdr:row>
          <xdr:rowOff>0</xdr:rowOff>
        </xdr:from>
        <xdr:to>
          <xdr:col>46</xdr:col>
          <xdr:colOff>76200</xdr:colOff>
          <xdr:row>29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27</xdr:row>
          <xdr:rowOff>0</xdr:rowOff>
        </xdr:from>
        <xdr:to>
          <xdr:col>46</xdr:col>
          <xdr:colOff>76200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29</xdr:row>
          <xdr:rowOff>0</xdr:rowOff>
        </xdr:from>
        <xdr:to>
          <xdr:col>46</xdr:col>
          <xdr:colOff>76200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25</xdr:row>
          <xdr:rowOff>142875</xdr:rowOff>
        </xdr:from>
        <xdr:to>
          <xdr:col>57</xdr:col>
          <xdr:colOff>76200</xdr:colOff>
          <xdr:row>27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28</xdr:row>
          <xdr:rowOff>0</xdr:rowOff>
        </xdr:from>
        <xdr:to>
          <xdr:col>57</xdr:col>
          <xdr:colOff>76200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219075</xdr:rowOff>
        </xdr:from>
        <xdr:to>
          <xdr:col>16</xdr:col>
          <xdr:colOff>66675</xdr:colOff>
          <xdr:row>32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30</xdr:row>
          <xdr:rowOff>219075</xdr:rowOff>
        </xdr:from>
        <xdr:to>
          <xdr:col>25</xdr:col>
          <xdr:colOff>66675</xdr:colOff>
          <xdr:row>32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219075</xdr:rowOff>
        </xdr:from>
        <xdr:to>
          <xdr:col>11</xdr:col>
          <xdr:colOff>76200</xdr:colOff>
          <xdr:row>33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219075</xdr:rowOff>
        </xdr:from>
        <xdr:to>
          <xdr:col>21</xdr:col>
          <xdr:colOff>76200</xdr:colOff>
          <xdr:row>33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25</xdr:row>
          <xdr:rowOff>142875</xdr:rowOff>
        </xdr:from>
        <xdr:to>
          <xdr:col>46</xdr:col>
          <xdr:colOff>76200</xdr:colOff>
          <xdr:row>27</xdr:row>
          <xdr:rowOff>28575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28</xdr:row>
          <xdr:rowOff>0</xdr:rowOff>
        </xdr:from>
        <xdr:to>
          <xdr:col>46</xdr:col>
          <xdr:colOff>76200</xdr:colOff>
          <xdr:row>29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27</xdr:row>
          <xdr:rowOff>0</xdr:rowOff>
        </xdr:from>
        <xdr:to>
          <xdr:col>46</xdr:col>
          <xdr:colOff>76200</xdr:colOff>
          <xdr:row>28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29</xdr:row>
          <xdr:rowOff>0</xdr:rowOff>
        </xdr:from>
        <xdr:to>
          <xdr:col>46</xdr:col>
          <xdr:colOff>76200</xdr:colOff>
          <xdr:row>30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25</xdr:row>
          <xdr:rowOff>142875</xdr:rowOff>
        </xdr:from>
        <xdr:to>
          <xdr:col>57</xdr:col>
          <xdr:colOff>76200</xdr:colOff>
          <xdr:row>27</xdr:row>
          <xdr:rowOff>28575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28</xdr:row>
          <xdr:rowOff>0</xdr:rowOff>
        </xdr:from>
        <xdr:to>
          <xdr:col>57</xdr:col>
          <xdr:colOff>76200</xdr:colOff>
          <xdr:row>29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219075</xdr:rowOff>
        </xdr:from>
        <xdr:to>
          <xdr:col>16</xdr:col>
          <xdr:colOff>66675</xdr:colOff>
          <xdr:row>32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30</xdr:row>
          <xdr:rowOff>219075</xdr:rowOff>
        </xdr:from>
        <xdr:to>
          <xdr:col>25</xdr:col>
          <xdr:colOff>66675</xdr:colOff>
          <xdr:row>32</xdr:row>
          <xdr:rowOff>19050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219075</xdr:rowOff>
        </xdr:from>
        <xdr:to>
          <xdr:col>11</xdr:col>
          <xdr:colOff>76200</xdr:colOff>
          <xdr:row>33</xdr:row>
          <xdr:rowOff>19050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219075</xdr:rowOff>
        </xdr:from>
        <xdr:to>
          <xdr:col>21</xdr:col>
          <xdr:colOff>76200</xdr:colOff>
          <xdr:row>33</xdr:row>
          <xdr:rowOff>19050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171450</xdr:rowOff>
        </xdr:from>
        <xdr:to>
          <xdr:col>24</xdr:col>
          <xdr:colOff>76200</xdr:colOff>
          <xdr:row>30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11</xdr:row>
          <xdr:rowOff>180975</xdr:rowOff>
        </xdr:from>
        <xdr:to>
          <xdr:col>33</xdr:col>
          <xdr:colOff>95250</xdr:colOff>
          <xdr:row>13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</xdr:row>
          <xdr:rowOff>219075</xdr:rowOff>
        </xdr:from>
        <xdr:to>
          <xdr:col>33</xdr:col>
          <xdr:colOff>95250</xdr:colOff>
          <xdr:row>14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13</xdr:row>
          <xdr:rowOff>209550</xdr:rowOff>
        </xdr:from>
        <xdr:to>
          <xdr:col>33</xdr:col>
          <xdr:colOff>95250</xdr:colOff>
          <xdr:row>15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171450</xdr:rowOff>
        </xdr:from>
        <xdr:to>
          <xdr:col>33</xdr:col>
          <xdr:colOff>76200</xdr:colOff>
          <xdr:row>30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29</xdr:row>
          <xdr:rowOff>219075</xdr:rowOff>
        </xdr:from>
        <xdr:to>
          <xdr:col>15</xdr:col>
          <xdr:colOff>95250</xdr:colOff>
          <xdr:row>31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</xdr:row>
          <xdr:rowOff>219075</xdr:rowOff>
        </xdr:from>
        <xdr:to>
          <xdr:col>24</xdr:col>
          <xdr:colOff>95250</xdr:colOff>
          <xdr:row>31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30</xdr:row>
          <xdr:rowOff>219075</xdr:rowOff>
        </xdr:from>
        <xdr:to>
          <xdr:col>15</xdr:col>
          <xdr:colOff>95250</xdr:colOff>
          <xdr:row>32</xdr:row>
          <xdr:rowOff>19050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3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30</xdr:row>
          <xdr:rowOff>219075</xdr:rowOff>
        </xdr:from>
        <xdr:to>
          <xdr:col>24</xdr:col>
          <xdr:colOff>95250</xdr:colOff>
          <xdr:row>32</xdr:row>
          <xdr:rowOff>19050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31</xdr:row>
          <xdr:rowOff>219075</xdr:rowOff>
        </xdr:from>
        <xdr:to>
          <xdr:col>15</xdr:col>
          <xdr:colOff>95250</xdr:colOff>
          <xdr:row>33</xdr:row>
          <xdr:rowOff>19050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31</xdr:row>
          <xdr:rowOff>219075</xdr:rowOff>
        </xdr:from>
        <xdr:to>
          <xdr:col>24</xdr:col>
          <xdr:colOff>95250</xdr:colOff>
          <xdr:row>33</xdr:row>
          <xdr:rowOff>19050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32</xdr:row>
          <xdr:rowOff>219075</xdr:rowOff>
        </xdr:from>
        <xdr:to>
          <xdr:col>15</xdr:col>
          <xdr:colOff>95250</xdr:colOff>
          <xdr:row>34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32</xdr:row>
          <xdr:rowOff>219075</xdr:rowOff>
        </xdr:from>
        <xdr:to>
          <xdr:col>24</xdr:col>
          <xdr:colOff>95250</xdr:colOff>
          <xdr:row>34</xdr:row>
          <xdr:rowOff>19050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33</xdr:row>
          <xdr:rowOff>219075</xdr:rowOff>
        </xdr:from>
        <xdr:to>
          <xdr:col>15</xdr:col>
          <xdr:colOff>95250</xdr:colOff>
          <xdr:row>35</xdr:row>
          <xdr:rowOff>19050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33</xdr:row>
          <xdr:rowOff>209550</xdr:rowOff>
        </xdr:from>
        <xdr:to>
          <xdr:col>24</xdr:col>
          <xdr:colOff>95250</xdr:colOff>
          <xdr:row>35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3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34</xdr:row>
          <xdr:rowOff>219075</xdr:rowOff>
        </xdr:from>
        <xdr:to>
          <xdr:col>15</xdr:col>
          <xdr:colOff>95250</xdr:colOff>
          <xdr:row>36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35</xdr:row>
          <xdr:rowOff>219075</xdr:rowOff>
        </xdr:from>
        <xdr:to>
          <xdr:col>15</xdr:col>
          <xdr:colOff>95250</xdr:colOff>
          <xdr:row>37</xdr:row>
          <xdr:rowOff>19050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38100</xdr:rowOff>
        </xdr:from>
        <xdr:to>
          <xdr:col>20</xdr:col>
          <xdr:colOff>38100</xdr:colOff>
          <xdr:row>39</xdr:row>
          <xdr:rowOff>104775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39</xdr:row>
          <xdr:rowOff>76200</xdr:rowOff>
        </xdr:from>
        <xdr:to>
          <xdr:col>20</xdr:col>
          <xdr:colOff>38100</xdr:colOff>
          <xdr:row>40</xdr:row>
          <xdr:rowOff>142875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3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提出不要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37</xdr:row>
          <xdr:rowOff>28575</xdr:rowOff>
        </xdr:from>
        <xdr:to>
          <xdr:col>17</xdr:col>
          <xdr:colOff>95250</xdr:colOff>
          <xdr:row>37</xdr:row>
          <xdr:rowOff>285750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3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25</xdr:row>
          <xdr:rowOff>142875</xdr:rowOff>
        </xdr:from>
        <xdr:to>
          <xdr:col>46</xdr:col>
          <xdr:colOff>76200</xdr:colOff>
          <xdr:row>27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28</xdr:row>
          <xdr:rowOff>0</xdr:rowOff>
        </xdr:from>
        <xdr:to>
          <xdr:col>46</xdr:col>
          <xdr:colOff>76200</xdr:colOff>
          <xdr:row>29</xdr:row>
          <xdr:rowOff>19050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27</xdr:row>
          <xdr:rowOff>0</xdr:rowOff>
        </xdr:from>
        <xdr:to>
          <xdr:col>46</xdr:col>
          <xdr:colOff>76200</xdr:colOff>
          <xdr:row>28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29</xdr:row>
          <xdr:rowOff>0</xdr:rowOff>
        </xdr:from>
        <xdr:to>
          <xdr:col>46</xdr:col>
          <xdr:colOff>76200</xdr:colOff>
          <xdr:row>30</xdr:row>
          <xdr:rowOff>19050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25</xdr:row>
          <xdr:rowOff>142875</xdr:rowOff>
        </xdr:from>
        <xdr:to>
          <xdr:col>57</xdr:col>
          <xdr:colOff>76200</xdr:colOff>
          <xdr:row>27</xdr:row>
          <xdr:rowOff>28575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28</xdr:row>
          <xdr:rowOff>0</xdr:rowOff>
        </xdr:from>
        <xdr:to>
          <xdr:col>57</xdr:col>
          <xdr:colOff>76200</xdr:colOff>
          <xdr:row>29</xdr:row>
          <xdr:rowOff>19050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219075</xdr:rowOff>
        </xdr:from>
        <xdr:to>
          <xdr:col>16</xdr:col>
          <xdr:colOff>66675</xdr:colOff>
          <xdr:row>32</xdr:row>
          <xdr:rowOff>19050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4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30</xdr:row>
          <xdr:rowOff>219075</xdr:rowOff>
        </xdr:from>
        <xdr:to>
          <xdr:col>25</xdr:col>
          <xdr:colOff>66675</xdr:colOff>
          <xdr:row>32</xdr:row>
          <xdr:rowOff>19050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4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219075</xdr:rowOff>
        </xdr:from>
        <xdr:to>
          <xdr:col>11</xdr:col>
          <xdr:colOff>76200</xdr:colOff>
          <xdr:row>33</xdr:row>
          <xdr:rowOff>19050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4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219075</xdr:rowOff>
        </xdr:from>
        <xdr:to>
          <xdr:col>21</xdr:col>
          <xdr:colOff>76200</xdr:colOff>
          <xdr:row>33</xdr:row>
          <xdr:rowOff>19050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4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0" Type="http://schemas.openxmlformats.org/officeDocument/2006/relationships/ctrlProp" Target="../ctrlProps/ctrlProp6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BM59"/>
  <sheetViews>
    <sheetView tabSelected="1" view="pageBreakPreview" topLeftCell="H1" zoomScaleNormal="100" zoomScaleSheetLayoutView="100" workbookViewId="0">
      <selection activeCell="P22" sqref="P22:X23"/>
    </sheetView>
  </sheetViews>
  <sheetFormatPr defaultColWidth="9" defaultRowHeight="13.5" x14ac:dyDescent="0.15"/>
  <cols>
    <col min="1" max="64" width="1.625" customWidth="1"/>
    <col min="65" max="65" width="58" customWidth="1"/>
  </cols>
  <sheetData>
    <row r="1" spans="1:65" ht="10.5" customHeight="1" x14ac:dyDescent="0.15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6"/>
    </row>
    <row r="2" spans="1:65" ht="21" customHeight="1" x14ac:dyDescent="0.15">
      <c r="A2" s="187" t="s">
        <v>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9"/>
    </row>
    <row r="3" spans="1:65" ht="10.5" customHeight="1" x14ac:dyDescent="0.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7"/>
    </row>
    <row r="4" spans="1:65" ht="18" customHeight="1" x14ac:dyDescent="0.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90" t="s">
        <v>121</v>
      </c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7"/>
      <c r="BM4" s="36"/>
    </row>
    <row r="5" spans="1:65" ht="18" customHeight="1" x14ac:dyDescent="0.15">
      <c r="A5" s="4"/>
      <c r="B5" s="1" t="s">
        <v>80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7"/>
      <c r="BM5" s="39"/>
    </row>
    <row r="6" spans="1:65" ht="15.75" customHeight="1" x14ac:dyDescent="0.1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8"/>
      <c r="AG6" s="9"/>
      <c r="AH6" s="9"/>
      <c r="AI6" s="10"/>
      <c r="AJ6" s="145" t="s">
        <v>12</v>
      </c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7"/>
      <c r="AX6" s="205" t="s">
        <v>13</v>
      </c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7"/>
      <c r="BL6" s="7"/>
      <c r="BM6" s="36"/>
    </row>
    <row r="7" spans="1:65" ht="18" customHeight="1" x14ac:dyDescent="0.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45" t="s">
        <v>8</v>
      </c>
      <c r="AG7" s="146"/>
      <c r="AH7" s="146"/>
      <c r="AI7" s="147"/>
      <c r="AJ7" s="148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50"/>
      <c r="AX7" s="142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  <c r="BL7" s="7"/>
      <c r="BM7" s="39"/>
    </row>
    <row r="8" spans="1:65" ht="18" customHeight="1" x14ac:dyDescent="0.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45" t="s">
        <v>11</v>
      </c>
      <c r="AG8" s="146"/>
      <c r="AH8" s="146"/>
      <c r="AI8" s="147"/>
      <c r="AJ8" s="148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50"/>
      <c r="AX8" s="142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4"/>
      <c r="BL8" s="7"/>
    </row>
    <row r="9" spans="1:65" ht="18" customHeight="1" x14ac:dyDescent="0.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45" t="s">
        <v>10</v>
      </c>
      <c r="AG9" s="146"/>
      <c r="AH9" s="146"/>
      <c r="AI9" s="147"/>
      <c r="AJ9" s="148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50"/>
      <c r="AX9" s="142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4"/>
      <c r="BL9" s="7"/>
    </row>
    <row r="10" spans="1:65" ht="10.5" customHeight="1" x14ac:dyDescent="0.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7"/>
    </row>
    <row r="11" spans="1:65" ht="18" customHeight="1" thickBot="1" x14ac:dyDescent="0.2">
      <c r="A11" s="4"/>
      <c r="B11" s="1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7"/>
    </row>
    <row r="12" spans="1:65" ht="15" customHeight="1" x14ac:dyDescent="0.15">
      <c r="A12" s="223" t="s">
        <v>70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5"/>
      <c r="AF12" s="155" t="s">
        <v>9</v>
      </c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7"/>
      <c r="BM12" s="37"/>
    </row>
    <row r="13" spans="1:65" ht="18" customHeight="1" x14ac:dyDescent="0.15">
      <c r="A13" s="211" t="s">
        <v>10</v>
      </c>
      <c r="B13" s="212"/>
      <c r="C13" s="212"/>
      <c r="D13" s="213"/>
      <c r="E13" s="220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2"/>
      <c r="AF13" s="200"/>
      <c r="AG13" s="201"/>
      <c r="AH13" s="12" t="s">
        <v>51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"/>
      <c r="BB13" s="1"/>
      <c r="BC13" s="1"/>
      <c r="BD13" s="1"/>
      <c r="BE13" s="1"/>
      <c r="BF13" s="1"/>
      <c r="BG13" s="1"/>
      <c r="BH13" s="1"/>
      <c r="BI13" s="12"/>
      <c r="BJ13" s="12"/>
      <c r="BK13" s="12"/>
      <c r="BL13" s="13"/>
      <c r="BM13" s="39"/>
    </row>
    <row r="14" spans="1:65" ht="18" customHeight="1" x14ac:dyDescent="0.15">
      <c r="A14" s="208" t="s">
        <v>8</v>
      </c>
      <c r="B14" s="209"/>
      <c r="C14" s="209"/>
      <c r="D14" s="210"/>
      <c r="E14" s="220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2"/>
      <c r="AF14" s="200"/>
      <c r="AG14" s="201"/>
      <c r="AH14" s="12" t="s">
        <v>15</v>
      </c>
      <c r="AI14" s="12"/>
      <c r="AJ14" s="12"/>
      <c r="AK14" s="12"/>
      <c r="AL14" s="12"/>
      <c r="AM14" s="12"/>
      <c r="AN14" s="12"/>
      <c r="AO14" s="12"/>
      <c r="AP14" s="31"/>
      <c r="AQ14" s="11"/>
      <c r="AR14" s="11"/>
      <c r="AS14" s="25"/>
      <c r="AT14" s="25"/>
      <c r="AU14" s="25"/>
      <c r="AV14" s="25"/>
      <c r="AW14" s="25"/>
      <c r="AX14" s="25"/>
      <c r="AY14" s="25"/>
      <c r="AZ14" s="12"/>
      <c r="BA14" s="1"/>
      <c r="BB14" s="1"/>
      <c r="BC14" s="1"/>
      <c r="BD14" s="1"/>
      <c r="BE14" s="1"/>
      <c r="BF14" s="1"/>
      <c r="BG14" s="1"/>
      <c r="BH14" s="1"/>
      <c r="BI14" s="12"/>
      <c r="BJ14" s="12"/>
      <c r="BK14" s="12"/>
      <c r="BL14" s="13"/>
    </row>
    <row r="15" spans="1:65" ht="18" customHeight="1" thickBot="1" x14ac:dyDescent="0.2">
      <c r="A15" s="214" t="s">
        <v>44</v>
      </c>
      <c r="B15" s="215"/>
      <c r="C15" s="215"/>
      <c r="D15" s="216"/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9"/>
      <c r="AF15" s="202"/>
      <c r="AG15" s="203"/>
      <c r="AH15" s="14" t="s">
        <v>16</v>
      </c>
      <c r="AI15" s="14"/>
      <c r="AJ15" s="15"/>
      <c r="AK15" s="14"/>
      <c r="AL15" s="15" t="s">
        <v>30</v>
      </c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14" t="s">
        <v>17</v>
      </c>
      <c r="AY15" s="15"/>
      <c r="AZ15" s="15"/>
      <c r="BA15" s="16"/>
      <c r="BB15" s="16"/>
      <c r="BC15" s="16"/>
      <c r="BD15" s="16"/>
      <c r="BE15" s="16"/>
      <c r="BF15" s="16"/>
      <c r="BG15" s="16"/>
      <c r="BH15" s="16"/>
      <c r="BI15" s="15"/>
      <c r="BJ15" s="15"/>
      <c r="BK15" s="15"/>
      <c r="BL15" s="17"/>
    </row>
    <row r="16" spans="1:65" ht="15" customHeight="1" thickBot="1" x14ac:dyDescent="0.2">
      <c r="A16" s="191"/>
      <c r="B16" s="192"/>
      <c r="C16" s="192"/>
      <c r="D16" s="193"/>
      <c r="E16" s="196" t="s">
        <v>32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 t="s">
        <v>33</v>
      </c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9"/>
      <c r="AE16" s="184" t="s">
        <v>41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85"/>
      <c r="AZ16" s="194" t="s">
        <v>83</v>
      </c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5"/>
    </row>
    <row r="17" spans="1:65" ht="18" customHeight="1" x14ac:dyDescent="0.15">
      <c r="A17" s="159" t="s">
        <v>6</v>
      </c>
      <c r="B17" s="156"/>
      <c r="C17" s="156"/>
      <c r="D17" s="160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8"/>
      <c r="AE17" s="181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3"/>
      <c r="AZ17" s="174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6"/>
      <c r="BM17" s="113" t="s">
        <v>84</v>
      </c>
    </row>
    <row r="18" spans="1:65" ht="18" customHeight="1" thickBot="1" x14ac:dyDescent="0.2">
      <c r="A18" s="161" t="s">
        <v>7</v>
      </c>
      <c r="B18" s="162"/>
      <c r="C18" s="162"/>
      <c r="D18" s="163"/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  <c r="AE18" s="171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80"/>
      <c r="AZ18" s="177" t="str">
        <f>IF(ISBLANK(AZ17),"↑プルダウンから選択",IF(AZ17="利用あり","利用詳細欄に要記載",""))</f>
        <v>↑プルダウンから選択</v>
      </c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9"/>
      <c r="BM18" s="113"/>
    </row>
    <row r="19" spans="1:65" ht="15" customHeight="1" x14ac:dyDescent="0.15">
      <c r="A19" s="151" t="s">
        <v>5</v>
      </c>
      <c r="B19" s="152"/>
      <c r="C19" s="152"/>
      <c r="D19" s="152"/>
      <c r="E19" s="155" t="s">
        <v>107</v>
      </c>
      <c r="F19" s="156"/>
      <c r="G19" s="160"/>
      <c r="H19" s="153" t="s">
        <v>4</v>
      </c>
      <c r="I19" s="154"/>
      <c r="J19" s="154"/>
      <c r="K19" s="154"/>
      <c r="L19" s="154"/>
      <c r="M19" s="154"/>
      <c r="N19" s="154"/>
      <c r="O19" s="154"/>
      <c r="P19" s="186" t="s">
        <v>0</v>
      </c>
      <c r="Q19" s="156"/>
      <c r="R19" s="156"/>
      <c r="S19" s="156"/>
      <c r="T19" s="156"/>
      <c r="U19" s="156"/>
      <c r="V19" s="156"/>
      <c r="W19" s="156"/>
      <c r="X19" s="153"/>
      <c r="Y19" s="154" t="s">
        <v>1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8" t="s">
        <v>42</v>
      </c>
      <c r="AJ19" s="158"/>
      <c r="AK19" s="158"/>
      <c r="AL19" s="158"/>
      <c r="AM19" s="158"/>
      <c r="AN19" s="158"/>
      <c r="AO19" s="158"/>
      <c r="AP19" s="158"/>
      <c r="AQ19" s="158"/>
      <c r="AR19" s="186" t="s">
        <v>3</v>
      </c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5" ht="28.5" customHeight="1" x14ac:dyDescent="0.15">
      <c r="A20" s="301">
        <v>1</v>
      </c>
      <c r="B20" s="116"/>
      <c r="C20" s="116"/>
      <c r="D20" s="302"/>
      <c r="E20" s="136"/>
      <c r="F20" s="137"/>
      <c r="G20" s="138"/>
      <c r="H20" s="121"/>
      <c r="I20" s="122"/>
      <c r="J20" s="122"/>
      <c r="K20" s="122"/>
      <c r="L20" s="122"/>
      <c r="M20" s="122"/>
      <c r="N20" s="122"/>
      <c r="O20" s="123"/>
      <c r="P20" s="116"/>
      <c r="Q20" s="116"/>
      <c r="R20" s="116"/>
      <c r="S20" s="116"/>
      <c r="T20" s="116"/>
      <c r="U20" s="116"/>
      <c r="V20" s="116"/>
      <c r="W20" s="116"/>
      <c r="X20" s="117"/>
      <c r="Y20" s="127"/>
      <c r="Z20" s="128"/>
      <c r="AA20" s="128"/>
      <c r="AB20" s="128"/>
      <c r="AC20" s="128"/>
      <c r="AD20" s="128"/>
      <c r="AE20" s="128"/>
      <c r="AF20" s="128"/>
      <c r="AG20" s="128"/>
      <c r="AH20" s="129"/>
      <c r="AI20" s="115"/>
      <c r="AJ20" s="116"/>
      <c r="AK20" s="116"/>
      <c r="AL20" s="116"/>
      <c r="AM20" s="116"/>
      <c r="AN20" s="116"/>
      <c r="AO20" s="116"/>
      <c r="AP20" s="116"/>
      <c r="AQ20" s="117"/>
      <c r="AR20" s="269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1"/>
      <c r="BM20" t="s">
        <v>109</v>
      </c>
    </row>
    <row r="21" spans="1:65" ht="13.5" customHeight="1" x14ac:dyDescent="0.15">
      <c r="A21" s="320"/>
      <c r="B21" s="119"/>
      <c r="C21" s="119"/>
      <c r="D21" s="321"/>
      <c r="E21" s="139"/>
      <c r="F21" s="140"/>
      <c r="G21" s="141"/>
      <c r="H21" s="124"/>
      <c r="I21" s="125"/>
      <c r="J21" s="125"/>
      <c r="K21" s="125"/>
      <c r="L21" s="125"/>
      <c r="M21" s="125"/>
      <c r="N21" s="125"/>
      <c r="O21" s="126"/>
      <c r="P21" s="119"/>
      <c r="Q21" s="119"/>
      <c r="R21" s="119"/>
      <c r="S21" s="119"/>
      <c r="T21" s="119"/>
      <c r="U21" s="119"/>
      <c r="V21" s="119"/>
      <c r="W21" s="119"/>
      <c r="X21" s="120"/>
      <c r="Y21" s="130"/>
      <c r="Z21" s="131"/>
      <c r="AA21" s="131"/>
      <c r="AB21" s="131"/>
      <c r="AC21" s="131"/>
      <c r="AD21" s="131"/>
      <c r="AE21" s="131"/>
      <c r="AF21" s="131"/>
      <c r="AG21" s="131"/>
      <c r="AH21" s="132"/>
      <c r="AI21" s="118"/>
      <c r="AJ21" s="119"/>
      <c r="AK21" s="119"/>
      <c r="AL21" s="119"/>
      <c r="AM21" s="119"/>
      <c r="AN21" s="119"/>
      <c r="AO21" s="119"/>
      <c r="AP21" s="119"/>
      <c r="AQ21" s="120"/>
      <c r="AR21" s="314" t="s">
        <v>39</v>
      </c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6"/>
      <c r="BE21" s="317" t="s">
        <v>40</v>
      </c>
      <c r="BF21" s="318"/>
      <c r="BG21" s="318"/>
      <c r="BH21" s="319"/>
      <c r="BI21" s="111" t="s">
        <v>40</v>
      </c>
      <c r="BJ21" s="111"/>
      <c r="BK21" s="111"/>
      <c r="BL21" s="112"/>
      <c r="BM21" s="36"/>
    </row>
    <row r="22" spans="1:65" ht="28.5" customHeight="1" x14ac:dyDescent="0.15">
      <c r="A22" s="301">
        <v>2</v>
      </c>
      <c r="B22" s="116"/>
      <c r="C22" s="116"/>
      <c r="D22" s="302"/>
      <c r="E22" s="136"/>
      <c r="F22" s="137"/>
      <c r="G22" s="138"/>
      <c r="H22" s="121"/>
      <c r="I22" s="122"/>
      <c r="J22" s="122"/>
      <c r="K22" s="122"/>
      <c r="L22" s="122"/>
      <c r="M22" s="122"/>
      <c r="N22" s="122"/>
      <c r="O22" s="123"/>
      <c r="P22" s="116"/>
      <c r="Q22" s="116"/>
      <c r="R22" s="116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9"/>
      <c r="AI22" s="115"/>
      <c r="AJ22" s="116"/>
      <c r="AK22" s="116"/>
      <c r="AL22" s="116"/>
      <c r="AM22" s="116"/>
      <c r="AN22" s="116"/>
      <c r="AO22" s="116"/>
      <c r="AP22" s="116"/>
      <c r="AQ22" s="117"/>
      <c r="AR22" s="269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1"/>
      <c r="BM22" s="36"/>
    </row>
    <row r="23" spans="1:65" ht="13.5" customHeight="1" x14ac:dyDescent="0.15">
      <c r="A23" s="320"/>
      <c r="B23" s="119"/>
      <c r="C23" s="119"/>
      <c r="D23" s="321"/>
      <c r="E23" s="139"/>
      <c r="F23" s="140"/>
      <c r="G23" s="141"/>
      <c r="H23" s="124"/>
      <c r="I23" s="125"/>
      <c r="J23" s="125"/>
      <c r="K23" s="125"/>
      <c r="L23" s="125"/>
      <c r="M23" s="125"/>
      <c r="N23" s="125"/>
      <c r="O23" s="126"/>
      <c r="P23" s="119"/>
      <c r="Q23" s="119"/>
      <c r="R23" s="119"/>
      <c r="S23" s="119"/>
      <c r="T23" s="119"/>
      <c r="U23" s="119"/>
      <c r="V23" s="119"/>
      <c r="W23" s="119"/>
      <c r="X23" s="120"/>
      <c r="Y23" s="130"/>
      <c r="Z23" s="131"/>
      <c r="AA23" s="131"/>
      <c r="AB23" s="131"/>
      <c r="AC23" s="131"/>
      <c r="AD23" s="131"/>
      <c r="AE23" s="131"/>
      <c r="AF23" s="131"/>
      <c r="AG23" s="131"/>
      <c r="AH23" s="132"/>
      <c r="AI23" s="118"/>
      <c r="AJ23" s="119"/>
      <c r="AK23" s="119"/>
      <c r="AL23" s="119"/>
      <c r="AM23" s="119"/>
      <c r="AN23" s="119"/>
      <c r="AO23" s="119"/>
      <c r="AP23" s="119"/>
      <c r="AQ23" s="120"/>
      <c r="AR23" s="314" t="s">
        <v>39</v>
      </c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6"/>
      <c r="BE23" s="317" t="s">
        <v>40</v>
      </c>
      <c r="BF23" s="318"/>
      <c r="BG23" s="318"/>
      <c r="BH23" s="319"/>
      <c r="BI23" s="111" t="s">
        <v>40</v>
      </c>
      <c r="BJ23" s="111"/>
      <c r="BK23" s="111"/>
      <c r="BL23" s="112"/>
      <c r="BM23" s="39"/>
    </row>
    <row r="24" spans="1:65" ht="28.5" customHeight="1" x14ac:dyDescent="0.15">
      <c r="A24" s="301">
        <v>3</v>
      </c>
      <c r="B24" s="116"/>
      <c r="C24" s="116"/>
      <c r="D24" s="302"/>
      <c r="E24" s="136"/>
      <c r="F24" s="137"/>
      <c r="G24" s="138"/>
      <c r="H24" s="121"/>
      <c r="I24" s="122"/>
      <c r="J24" s="122"/>
      <c r="K24" s="122"/>
      <c r="L24" s="122"/>
      <c r="M24" s="122"/>
      <c r="N24" s="122"/>
      <c r="O24" s="123"/>
      <c r="P24" s="116"/>
      <c r="Q24" s="116"/>
      <c r="R24" s="116"/>
      <c r="S24" s="116"/>
      <c r="T24" s="116"/>
      <c r="U24" s="116"/>
      <c r="V24" s="116"/>
      <c r="W24" s="116"/>
      <c r="X24" s="117"/>
      <c r="Y24" s="127"/>
      <c r="Z24" s="128"/>
      <c r="AA24" s="128"/>
      <c r="AB24" s="128"/>
      <c r="AC24" s="128"/>
      <c r="AD24" s="128"/>
      <c r="AE24" s="128"/>
      <c r="AF24" s="128"/>
      <c r="AG24" s="128"/>
      <c r="AH24" s="129"/>
      <c r="AI24" s="115"/>
      <c r="AJ24" s="116"/>
      <c r="AK24" s="116"/>
      <c r="AL24" s="116"/>
      <c r="AM24" s="116"/>
      <c r="AN24" s="116"/>
      <c r="AO24" s="116"/>
      <c r="AP24" s="116"/>
      <c r="AQ24" s="117"/>
      <c r="AR24" s="269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1"/>
    </row>
    <row r="25" spans="1:65" ht="13.5" customHeight="1" x14ac:dyDescent="0.15">
      <c r="A25" s="320"/>
      <c r="B25" s="119"/>
      <c r="C25" s="119"/>
      <c r="D25" s="321"/>
      <c r="E25" s="139"/>
      <c r="F25" s="140"/>
      <c r="G25" s="141"/>
      <c r="H25" s="124"/>
      <c r="I25" s="125"/>
      <c r="J25" s="125"/>
      <c r="K25" s="125"/>
      <c r="L25" s="125"/>
      <c r="M25" s="125"/>
      <c r="N25" s="125"/>
      <c r="O25" s="126"/>
      <c r="P25" s="119"/>
      <c r="Q25" s="119"/>
      <c r="R25" s="119"/>
      <c r="S25" s="119"/>
      <c r="T25" s="119"/>
      <c r="U25" s="119"/>
      <c r="V25" s="119"/>
      <c r="W25" s="119"/>
      <c r="X25" s="120"/>
      <c r="Y25" s="130"/>
      <c r="Z25" s="131"/>
      <c r="AA25" s="131"/>
      <c r="AB25" s="131"/>
      <c r="AC25" s="131"/>
      <c r="AD25" s="131"/>
      <c r="AE25" s="131"/>
      <c r="AF25" s="131"/>
      <c r="AG25" s="131"/>
      <c r="AH25" s="132"/>
      <c r="AI25" s="118"/>
      <c r="AJ25" s="119"/>
      <c r="AK25" s="119"/>
      <c r="AL25" s="119"/>
      <c r="AM25" s="119"/>
      <c r="AN25" s="119"/>
      <c r="AO25" s="119"/>
      <c r="AP25" s="119"/>
      <c r="AQ25" s="120"/>
      <c r="AR25" s="314" t="s">
        <v>39</v>
      </c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6"/>
      <c r="BE25" s="317" t="s">
        <v>40</v>
      </c>
      <c r="BF25" s="318"/>
      <c r="BG25" s="318"/>
      <c r="BH25" s="319"/>
      <c r="BI25" s="111" t="s">
        <v>40</v>
      </c>
      <c r="BJ25" s="111"/>
      <c r="BK25" s="111"/>
      <c r="BL25" s="112"/>
    </row>
    <row r="26" spans="1:65" ht="28.5" customHeight="1" x14ac:dyDescent="0.15">
      <c r="A26" s="301">
        <v>4</v>
      </c>
      <c r="B26" s="116"/>
      <c r="C26" s="116"/>
      <c r="D26" s="302"/>
      <c r="E26" s="136"/>
      <c r="F26" s="137"/>
      <c r="G26" s="138"/>
      <c r="H26" s="121"/>
      <c r="I26" s="122"/>
      <c r="J26" s="122"/>
      <c r="K26" s="122"/>
      <c r="L26" s="122"/>
      <c r="M26" s="122"/>
      <c r="N26" s="122"/>
      <c r="O26" s="123"/>
      <c r="P26" s="116"/>
      <c r="Q26" s="116"/>
      <c r="R26" s="116"/>
      <c r="S26" s="116"/>
      <c r="T26" s="116"/>
      <c r="U26" s="116"/>
      <c r="V26" s="116"/>
      <c r="W26" s="116"/>
      <c r="X26" s="117"/>
      <c r="Y26" s="127"/>
      <c r="Z26" s="128"/>
      <c r="AA26" s="128"/>
      <c r="AB26" s="128"/>
      <c r="AC26" s="128"/>
      <c r="AD26" s="128"/>
      <c r="AE26" s="128"/>
      <c r="AF26" s="128"/>
      <c r="AG26" s="128"/>
      <c r="AH26" s="129"/>
      <c r="AI26" s="115"/>
      <c r="AJ26" s="116"/>
      <c r="AK26" s="116"/>
      <c r="AL26" s="116"/>
      <c r="AM26" s="116"/>
      <c r="AN26" s="116"/>
      <c r="AO26" s="116"/>
      <c r="AP26" s="116"/>
      <c r="AQ26" s="117"/>
      <c r="AR26" s="269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1"/>
    </row>
    <row r="27" spans="1:65" ht="13.5" customHeight="1" x14ac:dyDescent="0.15">
      <c r="A27" s="320"/>
      <c r="B27" s="119"/>
      <c r="C27" s="119"/>
      <c r="D27" s="321"/>
      <c r="E27" s="139"/>
      <c r="F27" s="140"/>
      <c r="G27" s="141"/>
      <c r="H27" s="124"/>
      <c r="I27" s="125"/>
      <c r="J27" s="125"/>
      <c r="K27" s="125"/>
      <c r="L27" s="125"/>
      <c r="M27" s="125"/>
      <c r="N27" s="125"/>
      <c r="O27" s="126"/>
      <c r="P27" s="119"/>
      <c r="Q27" s="119"/>
      <c r="R27" s="119"/>
      <c r="S27" s="119"/>
      <c r="T27" s="119"/>
      <c r="U27" s="119"/>
      <c r="V27" s="119"/>
      <c r="W27" s="119"/>
      <c r="X27" s="120"/>
      <c r="Y27" s="130"/>
      <c r="Z27" s="131"/>
      <c r="AA27" s="131"/>
      <c r="AB27" s="131"/>
      <c r="AC27" s="131"/>
      <c r="AD27" s="131"/>
      <c r="AE27" s="131"/>
      <c r="AF27" s="131"/>
      <c r="AG27" s="131"/>
      <c r="AH27" s="132"/>
      <c r="AI27" s="118"/>
      <c r="AJ27" s="119"/>
      <c r="AK27" s="119"/>
      <c r="AL27" s="119"/>
      <c r="AM27" s="119"/>
      <c r="AN27" s="119"/>
      <c r="AO27" s="119"/>
      <c r="AP27" s="119"/>
      <c r="AQ27" s="120"/>
      <c r="AR27" s="314" t="s">
        <v>39</v>
      </c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6"/>
      <c r="BE27" s="317" t="s">
        <v>40</v>
      </c>
      <c r="BF27" s="318"/>
      <c r="BG27" s="318"/>
      <c r="BH27" s="319"/>
      <c r="BI27" s="111" t="s">
        <v>40</v>
      </c>
      <c r="BJ27" s="111"/>
      <c r="BK27" s="111"/>
      <c r="BL27" s="112"/>
    </row>
    <row r="28" spans="1:65" ht="28.5" customHeight="1" x14ac:dyDescent="0.15">
      <c r="A28" s="301">
        <v>5</v>
      </c>
      <c r="B28" s="116"/>
      <c r="C28" s="116"/>
      <c r="D28" s="302"/>
      <c r="E28" s="136"/>
      <c r="F28" s="137"/>
      <c r="G28" s="138"/>
      <c r="H28" s="121"/>
      <c r="I28" s="122"/>
      <c r="J28" s="122"/>
      <c r="K28" s="122"/>
      <c r="L28" s="122"/>
      <c r="M28" s="122"/>
      <c r="N28" s="122"/>
      <c r="O28" s="123"/>
      <c r="P28" s="116"/>
      <c r="Q28" s="116"/>
      <c r="R28" s="116"/>
      <c r="S28" s="116"/>
      <c r="T28" s="116"/>
      <c r="U28" s="116"/>
      <c r="V28" s="116"/>
      <c r="W28" s="116"/>
      <c r="X28" s="117"/>
      <c r="Y28" s="127"/>
      <c r="Z28" s="128"/>
      <c r="AA28" s="128"/>
      <c r="AB28" s="128"/>
      <c r="AC28" s="128"/>
      <c r="AD28" s="128"/>
      <c r="AE28" s="128"/>
      <c r="AF28" s="128"/>
      <c r="AG28" s="128"/>
      <c r="AH28" s="129"/>
      <c r="AI28" s="115"/>
      <c r="AJ28" s="116"/>
      <c r="AK28" s="116"/>
      <c r="AL28" s="116"/>
      <c r="AM28" s="116"/>
      <c r="AN28" s="116"/>
      <c r="AO28" s="116"/>
      <c r="AP28" s="116"/>
      <c r="AQ28" s="117"/>
      <c r="AR28" s="269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1"/>
    </row>
    <row r="29" spans="1:65" ht="13.5" customHeight="1" thickBot="1" x14ac:dyDescent="0.2">
      <c r="A29" s="303"/>
      <c r="B29" s="267"/>
      <c r="C29" s="267"/>
      <c r="D29" s="304"/>
      <c r="E29" s="305"/>
      <c r="F29" s="306"/>
      <c r="G29" s="307"/>
      <c r="H29" s="308"/>
      <c r="I29" s="309"/>
      <c r="J29" s="309"/>
      <c r="K29" s="309"/>
      <c r="L29" s="309"/>
      <c r="M29" s="309"/>
      <c r="N29" s="309"/>
      <c r="O29" s="310"/>
      <c r="P29" s="267"/>
      <c r="Q29" s="267"/>
      <c r="R29" s="267"/>
      <c r="S29" s="267"/>
      <c r="T29" s="267"/>
      <c r="U29" s="267"/>
      <c r="V29" s="267"/>
      <c r="W29" s="267"/>
      <c r="X29" s="268"/>
      <c r="Y29" s="263"/>
      <c r="Z29" s="264"/>
      <c r="AA29" s="264"/>
      <c r="AB29" s="264"/>
      <c r="AC29" s="264"/>
      <c r="AD29" s="264"/>
      <c r="AE29" s="264"/>
      <c r="AF29" s="264"/>
      <c r="AG29" s="264"/>
      <c r="AH29" s="265"/>
      <c r="AI29" s="266"/>
      <c r="AJ29" s="267"/>
      <c r="AK29" s="267"/>
      <c r="AL29" s="267"/>
      <c r="AM29" s="267"/>
      <c r="AN29" s="267"/>
      <c r="AO29" s="267"/>
      <c r="AP29" s="267"/>
      <c r="AQ29" s="268"/>
      <c r="AR29" s="272" t="s">
        <v>39</v>
      </c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4"/>
      <c r="BE29" s="133" t="s">
        <v>40</v>
      </c>
      <c r="BF29" s="134"/>
      <c r="BG29" s="134"/>
      <c r="BH29" s="135"/>
      <c r="BI29" s="275" t="s">
        <v>40</v>
      </c>
      <c r="BJ29" s="275"/>
      <c r="BK29" s="275"/>
      <c r="BL29" s="276"/>
    </row>
    <row r="30" spans="1:65" ht="18" customHeight="1" thickBot="1" x14ac:dyDescent="0.2">
      <c r="A30" s="286" t="s">
        <v>68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8"/>
      <c r="W30" s="23"/>
      <c r="X30" s="47"/>
      <c r="Y30" s="47" t="s">
        <v>136</v>
      </c>
      <c r="Z30" s="47"/>
      <c r="AA30" s="47"/>
      <c r="AB30" s="47"/>
      <c r="AC30" s="47"/>
      <c r="AD30" s="47"/>
      <c r="AE30" s="47"/>
      <c r="AF30" s="63"/>
      <c r="AG30" s="47"/>
      <c r="AH30" s="47" t="s">
        <v>137</v>
      </c>
      <c r="AI30" s="47"/>
      <c r="AJ30" s="47" t="s">
        <v>138</v>
      </c>
      <c r="AK30" s="47"/>
      <c r="AL30" s="47"/>
      <c r="AM30" s="47"/>
      <c r="AN30" s="47"/>
      <c r="AO30" s="47"/>
      <c r="AP30" s="114" t="s">
        <v>127</v>
      </c>
      <c r="AQ30" s="114"/>
      <c r="AR30" s="114"/>
      <c r="AS30" s="114"/>
      <c r="AT30" s="114"/>
      <c r="AU30" s="114"/>
      <c r="AV30" s="114"/>
      <c r="AW30" s="114"/>
      <c r="AX30" s="114"/>
      <c r="AY30" s="47" t="s">
        <v>69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64"/>
      <c r="BM30" s="36"/>
    </row>
    <row r="31" spans="1:65" ht="18" customHeight="1" thickBot="1" x14ac:dyDescent="0.2">
      <c r="A31" s="311" t="s">
        <v>133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3"/>
      <c r="N31" s="197"/>
      <c r="O31" s="197"/>
      <c r="P31" s="47" t="s">
        <v>128</v>
      </c>
      <c r="Q31" s="65"/>
      <c r="R31" s="47"/>
      <c r="S31" s="47"/>
      <c r="T31" s="47"/>
      <c r="U31" s="47"/>
      <c r="V31" s="47"/>
      <c r="W31" s="114"/>
      <c r="X31" s="114"/>
      <c r="Y31" s="47" t="s">
        <v>129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66"/>
      <c r="BJ31" s="66"/>
      <c r="BK31" s="66"/>
      <c r="BL31" s="67"/>
      <c r="BM31" s="39"/>
    </row>
    <row r="32" spans="1:65" ht="18" customHeight="1" thickBot="1" x14ac:dyDescent="0.2">
      <c r="A32" s="242" t="s">
        <v>134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4"/>
      <c r="N32" s="114"/>
      <c r="O32" s="114"/>
      <c r="P32" s="47" t="s">
        <v>21</v>
      </c>
      <c r="Q32" s="65"/>
      <c r="R32" s="47"/>
      <c r="S32" s="47"/>
      <c r="T32" s="47"/>
      <c r="U32" s="47"/>
      <c r="V32" s="47"/>
      <c r="W32" s="114"/>
      <c r="X32" s="114"/>
      <c r="Y32" s="47" t="s">
        <v>22</v>
      </c>
      <c r="Z32" s="47"/>
      <c r="AA32" s="47"/>
      <c r="AB32" s="47" t="s">
        <v>23</v>
      </c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47" t="s">
        <v>24</v>
      </c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66"/>
      <c r="BJ32" s="66"/>
      <c r="BK32" s="66"/>
      <c r="BL32" s="67"/>
    </row>
    <row r="33" spans="1:65" ht="18" customHeight="1" thickBot="1" x14ac:dyDescent="0.2">
      <c r="A33" s="242" t="s">
        <v>72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4"/>
      <c r="N33" s="114"/>
      <c r="O33" s="114"/>
      <c r="P33" s="47" t="s">
        <v>21</v>
      </c>
      <c r="Q33" s="65"/>
      <c r="R33" s="47"/>
      <c r="S33" s="47"/>
      <c r="T33" s="47"/>
      <c r="U33" s="47"/>
      <c r="V33" s="47"/>
      <c r="W33" s="114"/>
      <c r="X33" s="114"/>
      <c r="Y33" s="47" t="s">
        <v>22</v>
      </c>
      <c r="Z33" s="47"/>
      <c r="AA33" s="47"/>
      <c r="AB33" s="47"/>
      <c r="AC33" s="47"/>
      <c r="AD33" s="47"/>
      <c r="AE33" s="47"/>
      <c r="AF33" s="47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47"/>
      <c r="AU33" s="47"/>
      <c r="AV33" s="47"/>
      <c r="AW33" s="47"/>
      <c r="AX33" s="65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66"/>
      <c r="BJ33" s="66"/>
      <c r="BK33" s="66"/>
      <c r="BL33" s="67"/>
    </row>
    <row r="34" spans="1:65" ht="18" customHeight="1" thickBot="1" x14ac:dyDescent="0.2">
      <c r="A34" s="242" t="s">
        <v>130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4"/>
      <c r="N34" s="114"/>
      <c r="O34" s="114"/>
      <c r="P34" s="47" t="s">
        <v>21</v>
      </c>
      <c r="Q34" s="65"/>
      <c r="R34" s="47"/>
      <c r="S34" s="47"/>
      <c r="T34" s="47"/>
      <c r="U34" s="47"/>
      <c r="V34" s="47"/>
      <c r="W34" s="114"/>
      <c r="X34" s="114"/>
      <c r="Y34" s="47" t="s">
        <v>22</v>
      </c>
      <c r="Z34" s="47"/>
      <c r="AA34" s="47"/>
      <c r="AB34" s="47" t="s">
        <v>28</v>
      </c>
      <c r="AC34" s="58"/>
      <c r="AD34" s="58"/>
      <c r="AE34" s="58"/>
      <c r="AF34" s="58"/>
      <c r="AG34" s="58"/>
      <c r="AH34" s="58"/>
      <c r="AI34" s="58"/>
      <c r="AJ34" s="58" t="s">
        <v>23</v>
      </c>
      <c r="AK34" s="114"/>
      <c r="AL34" s="114"/>
      <c r="AM34" s="114"/>
      <c r="AN34" s="114"/>
      <c r="AO34" s="114"/>
      <c r="AP34" s="114"/>
      <c r="AQ34" s="114"/>
      <c r="AR34" s="60"/>
      <c r="AS34" s="58" t="s">
        <v>24</v>
      </c>
      <c r="AT34" s="58" t="s">
        <v>29</v>
      </c>
      <c r="AU34" s="68"/>
      <c r="AV34" s="58"/>
      <c r="AW34" s="58"/>
      <c r="AX34" s="58"/>
      <c r="AY34" s="58"/>
      <c r="AZ34" s="58"/>
      <c r="BA34" s="58"/>
      <c r="BB34" s="58"/>
      <c r="BC34" s="58"/>
      <c r="BD34" s="58"/>
      <c r="BE34" s="69"/>
      <c r="BF34" s="69"/>
      <c r="BG34" s="69"/>
      <c r="BH34" s="69"/>
      <c r="BI34" s="70"/>
      <c r="BJ34" s="70"/>
      <c r="BK34" s="70"/>
      <c r="BL34" s="71"/>
    </row>
    <row r="35" spans="1:65" ht="18" customHeight="1" thickBot="1" x14ac:dyDescent="0.2">
      <c r="A35" s="242" t="s">
        <v>131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4"/>
      <c r="N35" s="114"/>
      <c r="O35" s="114"/>
      <c r="P35" s="47" t="s">
        <v>21</v>
      </c>
      <c r="Q35" s="65"/>
      <c r="R35" s="47"/>
      <c r="S35" s="47"/>
      <c r="T35" s="47"/>
      <c r="U35" s="47"/>
      <c r="V35" s="47"/>
      <c r="W35" s="114"/>
      <c r="X35" s="114"/>
      <c r="Y35" s="47" t="s">
        <v>22</v>
      </c>
      <c r="Z35" s="47"/>
      <c r="AA35" s="47"/>
      <c r="AB35" s="72" t="s">
        <v>57</v>
      </c>
      <c r="AC35" s="47"/>
      <c r="AD35" s="47"/>
      <c r="AE35" s="47"/>
      <c r="AF35" s="47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47"/>
      <c r="AU35" s="47"/>
      <c r="AV35" s="47"/>
      <c r="AW35" s="47"/>
      <c r="AX35" s="65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66"/>
      <c r="BJ35" s="66"/>
      <c r="BK35" s="66"/>
      <c r="BL35" s="67"/>
    </row>
    <row r="36" spans="1:65" ht="18" customHeight="1" x14ac:dyDescent="0.15">
      <c r="A36" s="245" t="s">
        <v>135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7"/>
      <c r="N36" s="300"/>
      <c r="O36" s="300"/>
      <c r="P36" s="73" t="s">
        <v>25</v>
      </c>
      <c r="Q36" s="74"/>
      <c r="R36" s="73"/>
      <c r="S36" s="73"/>
      <c r="T36" s="73"/>
      <c r="U36" s="73"/>
      <c r="V36" s="73"/>
      <c r="W36" s="73"/>
      <c r="X36" s="73"/>
      <c r="Y36" s="73"/>
      <c r="Z36" s="289" t="s">
        <v>35</v>
      </c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1"/>
    </row>
    <row r="37" spans="1:65" ht="18" customHeight="1" x14ac:dyDescent="0.15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50"/>
      <c r="N37" s="299"/>
      <c r="O37" s="299"/>
      <c r="P37" s="61" t="s">
        <v>26</v>
      </c>
      <c r="Q37" s="75"/>
      <c r="R37" s="61"/>
      <c r="S37" s="61"/>
      <c r="T37" s="61"/>
      <c r="U37" s="61"/>
      <c r="V37" s="61"/>
      <c r="W37" s="61"/>
      <c r="X37" s="61"/>
      <c r="Y37" s="61"/>
      <c r="Z37" s="292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4"/>
    </row>
    <row r="38" spans="1:65" ht="24" customHeight="1" thickBot="1" x14ac:dyDescent="0.2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  <c r="N38" s="47"/>
      <c r="O38" s="47"/>
      <c r="P38" s="197"/>
      <c r="Q38" s="197"/>
      <c r="R38" s="295" t="s">
        <v>27</v>
      </c>
      <c r="S38" s="295"/>
      <c r="T38" s="295"/>
      <c r="U38" s="295"/>
      <c r="V38" s="295"/>
      <c r="W38" s="295"/>
      <c r="X38" s="295"/>
      <c r="Y38" s="295"/>
      <c r="Z38" s="296" t="s">
        <v>36</v>
      </c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8"/>
    </row>
    <row r="39" spans="1:65" ht="14.65" customHeight="1" x14ac:dyDescent="0.15">
      <c r="A39" s="254" t="s">
        <v>132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6"/>
      <c r="N39" s="42"/>
      <c r="O39" s="42"/>
      <c r="P39" s="42"/>
      <c r="Q39" s="42"/>
      <c r="R39" s="42"/>
      <c r="S39" s="45"/>
      <c r="T39" s="45"/>
      <c r="U39" s="45"/>
      <c r="V39" s="45"/>
      <c r="W39" s="45"/>
      <c r="X39" s="45"/>
      <c r="Y39" s="45"/>
      <c r="Z39" s="277" t="s">
        <v>95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9"/>
      <c r="BM39" s="39"/>
    </row>
    <row r="40" spans="1:65" ht="14.65" customHeight="1" x14ac:dyDescent="0.15">
      <c r="A40" s="257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9"/>
      <c r="N40" s="43"/>
      <c r="O40" s="43"/>
      <c r="P40" s="43"/>
      <c r="Q40" s="43"/>
      <c r="R40" s="43"/>
      <c r="S40" s="41"/>
      <c r="T40" s="49"/>
      <c r="U40" s="41"/>
      <c r="V40" s="41"/>
      <c r="W40" s="41"/>
      <c r="X40" s="46"/>
      <c r="Y40" s="49"/>
      <c r="Z40" s="280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2"/>
    </row>
    <row r="41" spans="1:65" ht="15" customHeight="1" thickBot="1" x14ac:dyDescent="0.2">
      <c r="A41" s="260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2"/>
      <c r="N41" s="47"/>
      <c r="O41" s="47"/>
      <c r="P41" s="44"/>
      <c r="Q41" s="44"/>
      <c r="R41" s="48"/>
      <c r="S41" s="48"/>
      <c r="T41" s="48"/>
      <c r="U41" s="48"/>
      <c r="V41" s="48"/>
      <c r="W41" s="47"/>
      <c r="X41" s="47"/>
      <c r="Y41" s="50"/>
      <c r="Z41" s="283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5"/>
    </row>
    <row r="42" spans="1:65" ht="18" customHeight="1" x14ac:dyDescent="0.15">
      <c r="A42" s="226" t="s">
        <v>2</v>
      </c>
      <c r="B42" s="227"/>
      <c r="C42" s="227"/>
      <c r="D42" s="227"/>
      <c r="E42" s="227"/>
      <c r="F42" s="227"/>
      <c r="G42" s="227"/>
      <c r="H42" s="228"/>
      <c r="I42" s="232" t="s">
        <v>144</v>
      </c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3"/>
      <c r="AB42" s="232" t="str">
        <f>IF(ISBLANK(I42),"←プルダウンから選択",IF(OR(I42="基盤研究費",I42="先方負担"),"","※以下の情報を入力してください"))</f>
        <v>※以下の情報を入力してください</v>
      </c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4"/>
    </row>
    <row r="43" spans="1:65" ht="42" customHeight="1" thickBot="1" x14ac:dyDescent="0.2">
      <c r="A43" s="229"/>
      <c r="B43" s="230"/>
      <c r="C43" s="230"/>
      <c r="D43" s="230"/>
      <c r="E43" s="230"/>
      <c r="F43" s="230"/>
      <c r="G43" s="230"/>
      <c r="H43" s="231"/>
      <c r="I43" s="235" t="str">
        <f>+IF(OR(I42="基盤研究費",I42="先方負担",I42=""),"",IF(I42="大学運営経費","予算名称",IF(I42="科研費","代表or     学外分担or学内分担",IF(I42="その他","詳細","資金(ﾌﾟﾛｼﾞｪｸﾄ)名称"))))</f>
        <v>予算名称</v>
      </c>
      <c r="J43" s="236"/>
      <c r="K43" s="236"/>
      <c r="L43" s="236"/>
      <c r="M43" s="236"/>
      <c r="N43" s="237" t="s">
        <v>145</v>
      </c>
      <c r="O43" s="237"/>
      <c r="P43" s="237"/>
      <c r="Q43" s="237"/>
      <c r="R43" s="237"/>
      <c r="S43" s="237"/>
      <c r="T43" s="237"/>
      <c r="U43" s="237"/>
      <c r="V43" s="238"/>
      <c r="W43" s="239" t="str">
        <f>+IF(OR(I42="基盤研究費",I42="先方負担",I42="大学運営経費",I42="その他",I42=""),"",IF(I42="科研費","種目","経費区分（直接or間接）"))</f>
        <v/>
      </c>
      <c r="X43" s="236"/>
      <c r="Y43" s="236"/>
      <c r="Z43" s="236"/>
      <c r="AA43" s="236"/>
      <c r="AB43" s="237"/>
      <c r="AC43" s="237"/>
      <c r="AD43" s="237"/>
      <c r="AE43" s="237"/>
      <c r="AF43" s="237"/>
      <c r="AG43" s="237"/>
      <c r="AH43" s="237"/>
      <c r="AI43" s="237"/>
      <c r="AJ43" s="240"/>
      <c r="AK43" s="239" t="str">
        <f>+IF(OR(I42="基盤研究費",I42="先方負担",I42="大学運営経費",I42="その他",I42=""),"",IF(I42="科研費","研究代表者名","ﾌﾟﾛｼﾞｪｸﾄNo.(ｺｰﾄﾞ)"))</f>
        <v/>
      </c>
      <c r="AL43" s="236"/>
      <c r="AM43" s="236"/>
      <c r="AN43" s="236"/>
      <c r="AO43" s="236"/>
      <c r="AP43" s="237"/>
      <c r="AQ43" s="237"/>
      <c r="AR43" s="237"/>
      <c r="AS43" s="237"/>
      <c r="AT43" s="237"/>
      <c r="AU43" s="237"/>
      <c r="AV43" s="237"/>
      <c r="AW43" s="237"/>
      <c r="AX43" s="240"/>
      <c r="AY43" s="239" t="str">
        <f>IF(I42="科研費","ﾌﾟﾛｼﾞｪｸﾄNo.(ｺｰﾄﾞ)","")</f>
        <v/>
      </c>
      <c r="AZ43" s="236"/>
      <c r="BA43" s="236"/>
      <c r="BB43" s="236"/>
      <c r="BC43" s="236"/>
      <c r="BD43" s="237"/>
      <c r="BE43" s="237"/>
      <c r="BF43" s="237"/>
      <c r="BG43" s="237"/>
      <c r="BH43" s="237"/>
      <c r="BI43" s="237"/>
      <c r="BJ43" s="237"/>
      <c r="BK43" s="237"/>
      <c r="BL43" s="241"/>
    </row>
    <row r="44" spans="1:65" ht="12.75" customHeight="1" x14ac:dyDescent="0.15">
      <c r="A44" s="3" t="s">
        <v>58</v>
      </c>
    </row>
    <row r="45" spans="1:65" ht="12.75" customHeight="1" x14ac:dyDescent="0.15">
      <c r="A45" s="3" t="s">
        <v>43</v>
      </c>
    </row>
    <row r="46" spans="1:65" ht="12.75" customHeight="1" x14ac:dyDescent="0.15">
      <c r="A46" s="3" t="s">
        <v>34</v>
      </c>
    </row>
    <row r="48" spans="1:65" x14ac:dyDescent="0.15">
      <c r="B48" t="s">
        <v>73</v>
      </c>
    </row>
    <row r="49" spans="3:65" x14ac:dyDescent="0.15">
      <c r="C49" s="102" t="s">
        <v>146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4"/>
      <c r="BM49" s="36"/>
    </row>
    <row r="50" spans="3:65" x14ac:dyDescent="0.15"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7"/>
      <c r="BM50" s="36"/>
    </row>
    <row r="51" spans="3:65" x14ac:dyDescent="0.15"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7"/>
      <c r="BM51" s="36"/>
    </row>
    <row r="52" spans="3:65" x14ac:dyDescent="0.15"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7"/>
    </row>
    <row r="53" spans="3:65" x14ac:dyDescent="0.15">
      <c r="C53" s="108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</row>
    <row r="54" spans="3:65" x14ac:dyDescent="0.1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3:65" x14ac:dyDescent="0.1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3:65" x14ac:dyDescent="0.1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3:65" x14ac:dyDescent="0.1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3:65" x14ac:dyDescent="0.1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3:65" x14ac:dyDescent="0.1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</sheetData>
  <mergeCells count="138">
    <mergeCell ref="AI24:AQ25"/>
    <mergeCell ref="AR24:BL24"/>
    <mergeCell ref="AR25:BD25"/>
    <mergeCell ref="BE25:BH25"/>
    <mergeCell ref="AI26:AQ27"/>
    <mergeCell ref="AR26:BL26"/>
    <mergeCell ref="AR27:BD27"/>
    <mergeCell ref="A20:D21"/>
    <mergeCell ref="A22:D23"/>
    <mergeCell ref="A24:D25"/>
    <mergeCell ref="A26:D27"/>
    <mergeCell ref="Y26:AH27"/>
    <mergeCell ref="Y22:AH23"/>
    <mergeCell ref="BE21:BH21"/>
    <mergeCell ref="AR21:BD21"/>
    <mergeCell ref="AR20:BL20"/>
    <mergeCell ref="AI22:AQ23"/>
    <mergeCell ref="AR22:BL22"/>
    <mergeCell ref="AR23:BD23"/>
    <mergeCell ref="BE23:BH23"/>
    <mergeCell ref="BE27:BH27"/>
    <mergeCell ref="A28:D29"/>
    <mergeCell ref="E20:G21"/>
    <mergeCell ref="E22:G23"/>
    <mergeCell ref="H22:O23"/>
    <mergeCell ref="P22:X23"/>
    <mergeCell ref="E28:G29"/>
    <mergeCell ref="H28:O29"/>
    <mergeCell ref="P28:X29"/>
    <mergeCell ref="A31:M31"/>
    <mergeCell ref="H26:O27"/>
    <mergeCell ref="P26:X27"/>
    <mergeCell ref="A32:M32"/>
    <mergeCell ref="A33:M33"/>
    <mergeCell ref="A34:M34"/>
    <mergeCell ref="A35:M35"/>
    <mergeCell ref="A36:M38"/>
    <mergeCell ref="A39:M41"/>
    <mergeCell ref="AP30:AX30"/>
    <mergeCell ref="Y28:AH29"/>
    <mergeCell ref="AI28:AQ29"/>
    <mergeCell ref="AR28:BL28"/>
    <mergeCell ref="AR29:BD29"/>
    <mergeCell ref="BI29:BL29"/>
    <mergeCell ref="Z39:BL41"/>
    <mergeCell ref="AK34:AQ34"/>
    <mergeCell ref="A30:V30"/>
    <mergeCell ref="AC32:AT32"/>
    <mergeCell ref="W31:X31"/>
    <mergeCell ref="N31:O31"/>
    <mergeCell ref="Z36:BL37"/>
    <mergeCell ref="R38:Y38"/>
    <mergeCell ref="Z38:BL38"/>
    <mergeCell ref="P38:Q38"/>
    <mergeCell ref="N37:O37"/>
    <mergeCell ref="N36:O36"/>
    <mergeCell ref="A42:H43"/>
    <mergeCell ref="I42:AA42"/>
    <mergeCell ref="AB42:BL42"/>
    <mergeCell ref="I43:M43"/>
    <mergeCell ref="N43:V43"/>
    <mergeCell ref="W43:AA43"/>
    <mergeCell ref="AB43:AJ43"/>
    <mergeCell ref="AK43:AO43"/>
    <mergeCell ref="AP43:AX43"/>
    <mergeCell ref="AY43:BC43"/>
    <mergeCell ref="BD43:BL43"/>
    <mergeCell ref="A2:BL2"/>
    <mergeCell ref="AX4:BK4"/>
    <mergeCell ref="A16:D16"/>
    <mergeCell ref="AZ16:BL16"/>
    <mergeCell ref="E16:P16"/>
    <mergeCell ref="Q16:AD16"/>
    <mergeCell ref="AF13:AG13"/>
    <mergeCell ref="AF14:AG14"/>
    <mergeCell ref="AF15:AG15"/>
    <mergeCell ref="AM15:AW15"/>
    <mergeCell ref="AJ6:AW6"/>
    <mergeCell ref="AX6:BK6"/>
    <mergeCell ref="AF7:AI7"/>
    <mergeCell ref="AJ7:AW7"/>
    <mergeCell ref="AX7:BK7"/>
    <mergeCell ref="AF8:AI8"/>
    <mergeCell ref="AJ8:AW8"/>
    <mergeCell ref="A14:D14"/>
    <mergeCell ref="A13:D13"/>
    <mergeCell ref="A15:D15"/>
    <mergeCell ref="E15:AE15"/>
    <mergeCell ref="E14:AE14"/>
    <mergeCell ref="E13:AE13"/>
    <mergeCell ref="A12:AE12"/>
    <mergeCell ref="AX8:BK8"/>
    <mergeCell ref="AF9:AI9"/>
    <mergeCell ref="AJ9:AW9"/>
    <mergeCell ref="AX9:BK9"/>
    <mergeCell ref="A19:D19"/>
    <mergeCell ref="H19:O19"/>
    <mergeCell ref="Y19:AH19"/>
    <mergeCell ref="AF12:BL12"/>
    <mergeCell ref="AI19:AQ19"/>
    <mergeCell ref="A17:D17"/>
    <mergeCell ref="A18:D18"/>
    <mergeCell ref="E17:P17"/>
    <mergeCell ref="Q17:AD17"/>
    <mergeCell ref="E18:P18"/>
    <mergeCell ref="Q18:AD18"/>
    <mergeCell ref="AZ17:BL17"/>
    <mergeCell ref="AZ18:BL18"/>
    <mergeCell ref="AE18:AY18"/>
    <mergeCell ref="AE17:AY17"/>
    <mergeCell ref="AE16:AY16"/>
    <mergeCell ref="AR19:BL19"/>
    <mergeCell ref="P19:X19"/>
    <mergeCell ref="E19:G19"/>
    <mergeCell ref="C49:BL53"/>
    <mergeCell ref="BI25:BL25"/>
    <mergeCell ref="BI27:BL27"/>
    <mergeCell ref="BM17:BM18"/>
    <mergeCell ref="N35:O35"/>
    <mergeCell ref="W35:X35"/>
    <mergeCell ref="AI20:AQ21"/>
    <mergeCell ref="BI21:BL21"/>
    <mergeCell ref="BI23:BL23"/>
    <mergeCell ref="H20:O21"/>
    <mergeCell ref="Y20:AH21"/>
    <mergeCell ref="N34:O34"/>
    <mergeCell ref="N33:O33"/>
    <mergeCell ref="N32:O32"/>
    <mergeCell ref="W34:X34"/>
    <mergeCell ref="W33:X33"/>
    <mergeCell ref="W32:X32"/>
    <mergeCell ref="BE29:BH29"/>
    <mergeCell ref="P20:X21"/>
    <mergeCell ref="E24:G25"/>
    <mergeCell ref="H24:O25"/>
    <mergeCell ref="P24:X25"/>
    <mergeCell ref="Y24:AH25"/>
    <mergeCell ref="E26:G27"/>
  </mergeCells>
  <phoneticPr fontId="3"/>
  <dataValidations count="4">
    <dataValidation type="list" allowBlank="1" showInputMessage="1" showErrorMessage="1" sqref="AZ17" xr:uid="{00000000-0002-0000-0000-000000000000}">
      <formula1>"利用あり,利用なし"</formula1>
    </dataValidation>
    <dataValidation type="list" allowBlank="1" showInputMessage="1" showErrorMessage="1" sqref="I42:AA42" xr:uid="{00000000-0002-0000-0000-000001000000}">
      <formula1>"基盤研究費,大学運営経費,先方負担,科研費,寄附金,補助金,受託事業,共同研究,受託研究,助成金,その他"</formula1>
    </dataValidation>
    <dataValidation type="list" allowBlank="1" showInputMessage="1" showErrorMessage="1" sqref="Q17:AD18" xr:uid="{00000000-0002-0000-0000-000002000000}">
      <formula1>"自宅,勤務地,他の本法人用務地,他機関用務地,私用地"</formula1>
    </dataValidation>
    <dataValidation type="list" allowBlank="1" showInputMessage="1" showErrorMessage="1" sqref="E20:G29" xr:uid="{00000000-0002-0000-0000-000003000000}">
      <formula1>"○"</formula1>
    </dataValidation>
  </dataValidations>
  <printOptions horizontalCentered="1"/>
  <pageMargins left="0.74803149606299213" right="0.74803149606299213" top="0.74803149606299213" bottom="0.74803149606299213" header="0.31496062992125984" footer="0.31496062992125984"/>
  <pageSetup paperSize="9" scale="83" fitToHeight="0" orientation="portrait" r:id="rId1"/>
  <headerFooter>
    <oddFooter>&amp;R2019年4月1日版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22</xdr:col>
                    <xdr:colOff>19050</xdr:colOff>
                    <xdr:row>28</xdr:row>
                    <xdr:rowOff>171450</xdr:rowOff>
                  </from>
                  <to>
                    <xdr:col>24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31</xdr:col>
                    <xdr:colOff>28575</xdr:colOff>
                    <xdr:row>11</xdr:row>
                    <xdr:rowOff>180975</xdr:rowOff>
                  </from>
                  <to>
                    <xdr:col>33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31</xdr:col>
                    <xdr:colOff>28575</xdr:colOff>
                    <xdr:row>12</xdr:row>
                    <xdr:rowOff>219075</xdr:rowOff>
                  </from>
                  <to>
                    <xdr:col>33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31</xdr:col>
                    <xdr:colOff>28575</xdr:colOff>
                    <xdr:row>13</xdr:row>
                    <xdr:rowOff>209550</xdr:rowOff>
                  </from>
                  <to>
                    <xdr:col>33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31</xdr:col>
                    <xdr:colOff>19050</xdr:colOff>
                    <xdr:row>28</xdr:row>
                    <xdr:rowOff>171450</xdr:rowOff>
                  </from>
                  <to>
                    <xdr:col>33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13</xdr:col>
                    <xdr:colOff>28575</xdr:colOff>
                    <xdr:row>29</xdr:row>
                    <xdr:rowOff>219075</xdr:rowOff>
                  </from>
                  <to>
                    <xdr:col>15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22</xdr:col>
                    <xdr:colOff>28575</xdr:colOff>
                    <xdr:row>29</xdr:row>
                    <xdr:rowOff>219075</xdr:rowOff>
                  </from>
                  <to>
                    <xdr:col>24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13</xdr:col>
                    <xdr:colOff>28575</xdr:colOff>
                    <xdr:row>30</xdr:row>
                    <xdr:rowOff>219075</xdr:rowOff>
                  </from>
                  <to>
                    <xdr:col>15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22</xdr:col>
                    <xdr:colOff>28575</xdr:colOff>
                    <xdr:row>30</xdr:row>
                    <xdr:rowOff>219075</xdr:rowOff>
                  </from>
                  <to>
                    <xdr:col>24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13</xdr:col>
                    <xdr:colOff>28575</xdr:colOff>
                    <xdr:row>31</xdr:row>
                    <xdr:rowOff>219075</xdr:rowOff>
                  </from>
                  <to>
                    <xdr:col>15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22</xdr:col>
                    <xdr:colOff>28575</xdr:colOff>
                    <xdr:row>31</xdr:row>
                    <xdr:rowOff>219075</xdr:rowOff>
                  </from>
                  <to>
                    <xdr:col>24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13</xdr:col>
                    <xdr:colOff>28575</xdr:colOff>
                    <xdr:row>32</xdr:row>
                    <xdr:rowOff>219075</xdr:rowOff>
                  </from>
                  <to>
                    <xdr:col>15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22</xdr:col>
                    <xdr:colOff>28575</xdr:colOff>
                    <xdr:row>32</xdr:row>
                    <xdr:rowOff>219075</xdr:rowOff>
                  </from>
                  <to>
                    <xdr:col>24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219075</xdr:rowOff>
                  </from>
                  <to>
                    <xdr:col>15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22</xdr:col>
                    <xdr:colOff>28575</xdr:colOff>
                    <xdr:row>33</xdr:row>
                    <xdr:rowOff>209550</xdr:rowOff>
                  </from>
                  <to>
                    <xdr:col>24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13</xdr:col>
                    <xdr:colOff>28575</xdr:colOff>
                    <xdr:row>34</xdr:row>
                    <xdr:rowOff>219075</xdr:rowOff>
                  </from>
                  <to>
                    <xdr:col>15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13</xdr:col>
                    <xdr:colOff>28575</xdr:colOff>
                    <xdr:row>35</xdr:row>
                    <xdr:rowOff>219075</xdr:rowOff>
                  </from>
                  <to>
                    <xdr:col>15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38100</xdr:rowOff>
                  </from>
                  <to>
                    <xdr:col>20</xdr:col>
                    <xdr:colOff>38100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76200</xdr:rowOff>
                  </from>
                  <to>
                    <xdr:col>20</xdr:col>
                    <xdr:colOff>38100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15</xdr:col>
                    <xdr:colOff>28575</xdr:colOff>
                    <xdr:row>37</xdr:row>
                    <xdr:rowOff>28575</xdr:rowOff>
                  </from>
                  <to>
                    <xdr:col>17</xdr:col>
                    <xdr:colOff>95250</xdr:colOff>
                    <xdr:row>37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BM58"/>
  <sheetViews>
    <sheetView view="pageBreakPreview" topLeftCell="A13" zoomScaleNormal="100" zoomScaleSheetLayoutView="100" workbookViewId="0">
      <selection activeCell="E50" sqref="E50:BL50"/>
    </sheetView>
  </sheetViews>
  <sheetFormatPr defaultColWidth="9" defaultRowHeight="13.5" x14ac:dyDescent="0.15"/>
  <cols>
    <col min="1" max="64" width="1.625" style="23" customWidth="1"/>
    <col min="65" max="65" width="63.375" style="23" bestFit="1" customWidth="1"/>
    <col min="66" max="66" width="9" style="23" customWidth="1"/>
    <col min="67" max="16384" width="9" style="23"/>
  </cols>
  <sheetData>
    <row r="1" spans="1:65" ht="10.5" customHeight="1" x14ac:dyDescent="0.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2"/>
    </row>
    <row r="2" spans="1:65" ht="21" customHeight="1" x14ac:dyDescent="0.15">
      <c r="A2" s="187" t="s">
        <v>66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1"/>
    </row>
    <row r="3" spans="1:65" ht="10.5" customHeight="1" x14ac:dyDescent="0.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5" ht="23.25" customHeight="1" x14ac:dyDescent="0.1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452" t="s">
        <v>142</v>
      </c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26"/>
      <c r="BM4" s="38"/>
    </row>
    <row r="5" spans="1:65" ht="19.5" customHeight="1" x14ac:dyDescent="0.15">
      <c r="A5" s="24"/>
      <c r="B5" s="25" t="s">
        <v>78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40"/>
    </row>
    <row r="6" spans="1:65" ht="19.5" customHeight="1" x14ac:dyDescent="0.1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7"/>
      <c r="AK6" s="25" t="s">
        <v>71</v>
      </c>
      <c r="AL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6"/>
    </row>
    <row r="7" spans="1:65" ht="19.5" customHeight="1" x14ac:dyDescent="0.15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18"/>
      <c r="AK7" s="205" t="s">
        <v>10</v>
      </c>
      <c r="AL7" s="206"/>
      <c r="AM7" s="206"/>
      <c r="AN7" s="206"/>
      <c r="AO7" s="461"/>
      <c r="AP7" s="458" t="str">
        <f>IF(依頼書入力!E13="","",依頼書入力!E13)</f>
        <v/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459"/>
      <c r="BI7" s="460" t="s">
        <v>49</v>
      </c>
      <c r="BJ7" s="206"/>
      <c r="BK7" s="207"/>
      <c r="BL7" s="29"/>
      <c r="BM7" s="23" t="s">
        <v>88</v>
      </c>
    </row>
    <row r="8" spans="1:65" ht="19.5" customHeight="1" x14ac:dyDescent="0.15">
      <c r="A8" s="2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7"/>
      <c r="AF8" s="27"/>
      <c r="AG8" s="27"/>
      <c r="AH8" s="27"/>
      <c r="AI8" s="27"/>
      <c r="AJ8" s="30"/>
      <c r="AK8" s="205" t="s">
        <v>8</v>
      </c>
      <c r="AL8" s="206"/>
      <c r="AM8" s="206"/>
      <c r="AN8" s="206"/>
      <c r="AO8" s="461"/>
      <c r="AP8" s="456" t="str">
        <f>IF(依頼書入力!E14="","",依頼書入力!E14)</f>
        <v/>
      </c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7"/>
      <c r="BL8" s="29"/>
    </row>
    <row r="9" spans="1:65" ht="19.5" customHeight="1" x14ac:dyDescent="0.15">
      <c r="A9" s="24"/>
      <c r="B9" s="25"/>
      <c r="C9" s="25"/>
      <c r="D9" s="25"/>
      <c r="E9" s="25"/>
      <c r="F9" s="25"/>
      <c r="G9" s="12"/>
      <c r="H9" s="12"/>
      <c r="I9" s="12"/>
      <c r="J9" s="12"/>
      <c r="K9" s="12"/>
      <c r="L9" s="12"/>
      <c r="M9" s="12"/>
      <c r="N9" s="12"/>
      <c r="O9" s="31"/>
      <c r="P9" s="11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7"/>
      <c r="AF9" s="27"/>
      <c r="AG9" s="27"/>
      <c r="AH9" s="27"/>
      <c r="AI9" s="27"/>
      <c r="AJ9" s="30"/>
      <c r="AK9" s="462" t="s">
        <v>44</v>
      </c>
      <c r="AL9" s="463"/>
      <c r="AM9" s="463"/>
      <c r="AN9" s="463"/>
      <c r="AO9" s="464"/>
      <c r="AP9" s="456" t="str">
        <f>IF(依頼書入力!E15="","",依頼書入力!E15)</f>
        <v/>
      </c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7"/>
      <c r="BL9" s="26"/>
    </row>
    <row r="10" spans="1:65" ht="19.5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7"/>
      <c r="AF10" s="27"/>
      <c r="AG10" s="27"/>
      <c r="AH10" s="27"/>
      <c r="AI10" s="27"/>
      <c r="AJ10" s="30"/>
      <c r="AK10" s="453" t="s">
        <v>18</v>
      </c>
      <c r="AL10" s="454"/>
      <c r="AM10" s="454"/>
      <c r="AN10" s="454"/>
      <c r="AO10" s="455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7"/>
      <c r="BL10" s="26"/>
      <c r="BM10" s="23" t="s">
        <v>85</v>
      </c>
    </row>
    <row r="11" spans="1:65" ht="10.5" customHeight="1" x14ac:dyDescent="0.1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6"/>
    </row>
    <row r="12" spans="1:65" ht="19.5" customHeight="1" thickBot="1" x14ac:dyDescent="0.2">
      <c r="A12" s="24"/>
      <c r="B12" s="25" t="s">
        <v>67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9"/>
    </row>
    <row r="13" spans="1:65" ht="15" customHeight="1" thickBot="1" x14ac:dyDescent="0.2">
      <c r="A13" s="465"/>
      <c r="B13" s="114"/>
      <c r="C13" s="114"/>
      <c r="D13" s="185"/>
      <c r="E13" s="469" t="s">
        <v>32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84" t="s">
        <v>33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470"/>
      <c r="AE13" s="114" t="s">
        <v>41</v>
      </c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85"/>
      <c r="AZ13" s="469" t="s">
        <v>83</v>
      </c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477"/>
    </row>
    <row r="14" spans="1:65" ht="18" customHeight="1" x14ac:dyDescent="0.15">
      <c r="A14" s="371" t="s">
        <v>6</v>
      </c>
      <c r="B14" s="331"/>
      <c r="C14" s="331"/>
      <c r="D14" s="372"/>
      <c r="E14" s="373" t="str">
        <f>IF(依頼書入力!E17="","",依頼書入力!E17)</f>
        <v/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5" t="str">
        <f>IF(依頼書入力!Q17="","",依頼書入力!Q17)</f>
        <v/>
      </c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7"/>
      <c r="AE14" s="376" t="str">
        <f>IF(依頼書入力!AE17="","",依頼書入力!AE17)</f>
        <v/>
      </c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8"/>
      <c r="AZ14" s="471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3"/>
      <c r="BM14" s="357" t="s">
        <v>84</v>
      </c>
    </row>
    <row r="15" spans="1:65" ht="18" customHeight="1" thickBot="1" x14ac:dyDescent="0.2">
      <c r="A15" s="379" t="s">
        <v>7</v>
      </c>
      <c r="B15" s="197"/>
      <c r="C15" s="197"/>
      <c r="D15" s="380"/>
      <c r="E15" s="483" t="str">
        <f>IF(依頼書入力!E18="","",依頼書入力!E18)</f>
        <v/>
      </c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5" t="str">
        <f>IF(依頼書入力!Q18="","",依頼書入力!Q18)</f>
        <v/>
      </c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7"/>
      <c r="AE15" s="486" t="str">
        <f>IF(依頼書入力!AE18="","",依頼書入力!AE18)</f>
        <v/>
      </c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8"/>
      <c r="AZ15" s="474" t="str">
        <f>IF(ISBLANK(AZ14),"↑プルダウンから選択",IF(AZ14="利用あり","利用詳細欄に要記載",""))</f>
        <v>↑プルダウンから選択</v>
      </c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6"/>
      <c r="BM15" s="357"/>
    </row>
    <row r="16" spans="1:65" ht="20.25" customHeight="1" x14ac:dyDescent="0.15">
      <c r="A16" s="466" t="s">
        <v>5</v>
      </c>
      <c r="B16" s="467"/>
      <c r="C16" s="467"/>
      <c r="D16" s="467"/>
      <c r="E16" s="337" t="s">
        <v>107</v>
      </c>
      <c r="F16" s="331"/>
      <c r="G16" s="372"/>
      <c r="H16" s="354" t="s">
        <v>4</v>
      </c>
      <c r="I16" s="354"/>
      <c r="J16" s="354"/>
      <c r="K16" s="354"/>
      <c r="L16" s="354"/>
      <c r="M16" s="354"/>
      <c r="N16" s="354"/>
      <c r="O16" s="468"/>
      <c r="P16" s="478" t="s">
        <v>0</v>
      </c>
      <c r="Q16" s="354"/>
      <c r="R16" s="354"/>
      <c r="S16" s="354"/>
      <c r="T16" s="354"/>
      <c r="U16" s="354"/>
      <c r="V16" s="354"/>
      <c r="W16" s="354"/>
      <c r="X16" s="354"/>
      <c r="Y16" s="468"/>
      <c r="Z16" s="478" t="s">
        <v>52</v>
      </c>
      <c r="AA16" s="354"/>
      <c r="AB16" s="354"/>
      <c r="AC16" s="354"/>
      <c r="AD16" s="354"/>
      <c r="AE16" s="354"/>
      <c r="AF16" s="354"/>
      <c r="AG16" s="354"/>
      <c r="AH16" s="468"/>
      <c r="AI16" s="480" t="s">
        <v>42</v>
      </c>
      <c r="AJ16" s="481"/>
      <c r="AK16" s="481"/>
      <c r="AL16" s="481"/>
      <c r="AM16" s="481"/>
      <c r="AN16" s="481"/>
      <c r="AO16" s="481"/>
      <c r="AP16" s="481"/>
      <c r="AQ16" s="482"/>
      <c r="AR16" s="478" t="s">
        <v>53</v>
      </c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479"/>
      <c r="BM16" s="40"/>
    </row>
    <row r="17" spans="1:65" ht="28.5" customHeight="1" x14ac:dyDescent="0.15">
      <c r="A17" s="432">
        <v>1</v>
      </c>
      <c r="B17" s="391"/>
      <c r="C17" s="391"/>
      <c r="D17" s="412"/>
      <c r="E17" s="446" t="str">
        <f>IF(依頼書入力!E20="","",依頼書入力!E20)</f>
        <v/>
      </c>
      <c r="F17" s="188"/>
      <c r="G17" s="189"/>
      <c r="H17" s="436" t="str">
        <f>IF(依頼書入力!H20="","",依頼書入力!H20)</f>
        <v/>
      </c>
      <c r="I17" s="436"/>
      <c r="J17" s="436"/>
      <c r="K17" s="436"/>
      <c r="L17" s="436"/>
      <c r="M17" s="436"/>
      <c r="N17" s="436"/>
      <c r="O17" s="437"/>
      <c r="P17" s="391" t="str">
        <f>IF(依頼書入力!P20="","",依頼書入力!P20)</f>
        <v/>
      </c>
      <c r="Q17" s="391"/>
      <c r="R17" s="391"/>
      <c r="S17" s="391"/>
      <c r="T17" s="391"/>
      <c r="U17" s="391"/>
      <c r="V17" s="391"/>
      <c r="W17" s="391"/>
      <c r="X17" s="391"/>
      <c r="Y17" s="392"/>
      <c r="Z17" s="440" t="str">
        <f>IF(依頼書入力!Y20="","",依頼書入力!Y20)</f>
        <v/>
      </c>
      <c r="AA17" s="441"/>
      <c r="AB17" s="441"/>
      <c r="AC17" s="441"/>
      <c r="AD17" s="441"/>
      <c r="AE17" s="441"/>
      <c r="AF17" s="441"/>
      <c r="AG17" s="441"/>
      <c r="AH17" s="442"/>
      <c r="AI17" s="391" t="str">
        <f>IF(依頼書入力!AI20="","",依頼書入力!AI20)</f>
        <v/>
      </c>
      <c r="AJ17" s="391"/>
      <c r="AK17" s="391"/>
      <c r="AL17" s="391"/>
      <c r="AM17" s="391"/>
      <c r="AN17" s="391"/>
      <c r="AO17" s="391"/>
      <c r="AP17" s="391"/>
      <c r="AQ17" s="392"/>
      <c r="AR17" s="395" t="str">
        <f>IF(依頼書入力!AR20="","",依頼書入力!AR20)</f>
        <v/>
      </c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7"/>
      <c r="BM17" s="62" t="s">
        <v>109</v>
      </c>
    </row>
    <row r="18" spans="1:65" ht="13.5" customHeight="1" x14ac:dyDescent="0.15">
      <c r="A18" s="433"/>
      <c r="B18" s="393"/>
      <c r="C18" s="393"/>
      <c r="D18" s="434"/>
      <c r="E18" s="447"/>
      <c r="F18" s="448"/>
      <c r="G18" s="449"/>
      <c r="H18" s="438"/>
      <c r="I18" s="438"/>
      <c r="J18" s="438"/>
      <c r="K18" s="438"/>
      <c r="L18" s="438"/>
      <c r="M18" s="438"/>
      <c r="N18" s="438"/>
      <c r="O18" s="439"/>
      <c r="P18" s="393"/>
      <c r="Q18" s="393"/>
      <c r="R18" s="393"/>
      <c r="S18" s="393"/>
      <c r="T18" s="393"/>
      <c r="U18" s="393"/>
      <c r="V18" s="393"/>
      <c r="W18" s="393"/>
      <c r="X18" s="393"/>
      <c r="Y18" s="394"/>
      <c r="Z18" s="443"/>
      <c r="AA18" s="444"/>
      <c r="AB18" s="444"/>
      <c r="AC18" s="444"/>
      <c r="AD18" s="444"/>
      <c r="AE18" s="444"/>
      <c r="AF18" s="444"/>
      <c r="AG18" s="444"/>
      <c r="AH18" s="445"/>
      <c r="AI18" s="393"/>
      <c r="AJ18" s="393"/>
      <c r="AK18" s="393"/>
      <c r="AL18" s="393"/>
      <c r="AM18" s="393"/>
      <c r="AN18" s="393"/>
      <c r="AO18" s="393"/>
      <c r="AP18" s="393"/>
      <c r="AQ18" s="394"/>
      <c r="AR18" s="385" t="s">
        <v>54</v>
      </c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7"/>
      <c r="BE18" s="388" t="s">
        <v>55</v>
      </c>
      <c r="BF18" s="389"/>
      <c r="BG18" s="389"/>
      <c r="BH18" s="390"/>
      <c r="BI18" s="358" t="s">
        <v>55</v>
      </c>
      <c r="BJ18" s="358"/>
      <c r="BK18" s="358"/>
      <c r="BL18" s="359"/>
      <c r="BM18" s="40"/>
    </row>
    <row r="19" spans="1:65" ht="28.5" customHeight="1" x14ac:dyDescent="0.15">
      <c r="A19" s="432">
        <v>2</v>
      </c>
      <c r="B19" s="391"/>
      <c r="C19" s="391"/>
      <c r="D19" s="412"/>
      <c r="E19" s="446" t="str">
        <f>IF(依頼書入力!E22="","",依頼書入力!E22)</f>
        <v/>
      </c>
      <c r="F19" s="188"/>
      <c r="G19" s="189"/>
      <c r="H19" s="436" t="str">
        <f>IF(依頼書入力!H22="","",依頼書入力!H22)</f>
        <v/>
      </c>
      <c r="I19" s="436"/>
      <c r="J19" s="436"/>
      <c r="K19" s="436"/>
      <c r="L19" s="436"/>
      <c r="M19" s="436"/>
      <c r="N19" s="436"/>
      <c r="O19" s="437"/>
      <c r="P19" s="391" t="str">
        <f>IF(依頼書入力!P22="","",依頼書入力!P22)</f>
        <v/>
      </c>
      <c r="Q19" s="391"/>
      <c r="R19" s="391"/>
      <c r="S19" s="391"/>
      <c r="T19" s="391"/>
      <c r="U19" s="391"/>
      <c r="V19" s="391"/>
      <c r="W19" s="391"/>
      <c r="X19" s="391"/>
      <c r="Y19" s="392"/>
      <c r="Z19" s="440" t="str">
        <f>IF(依頼書入力!Y22="","",依頼書入力!Y22)</f>
        <v/>
      </c>
      <c r="AA19" s="441"/>
      <c r="AB19" s="441"/>
      <c r="AC19" s="441"/>
      <c r="AD19" s="441"/>
      <c r="AE19" s="441"/>
      <c r="AF19" s="441"/>
      <c r="AG19" s="441"/>
      <c r="AH19" s="442"/>
      <c r="AI19" s="391" t="str">
        <f>IF(依頼書入力!AI22="","",依頼書入力!AI22)</f>
        <v/>
      </c>
      <c r="AJ19" s="391"/>
      <c r="AK19" s="391"/>
      <c r="AL19" s="391"/>
      <c r="AM19" s="391"/>
      <c r="AN19" s="391"/>
      <c r="AO19" s="391"/>
      <c r="AP19" s="391"/>
      <c r="AQ19" s="392"/>
      <c r="AR19" s="395" t="str">
        <f>IF(依頼書入力!AR22="","",依頼書入力!AR22)</f>
        <v/>
      </c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6"/>
      <c r="BD19" s="396"/>
      <c r="BE19" s="396"/>
      <c r="BF19" s="396"/>
      <c r="BG19" s="396"/>
      <c r="BH19" s="396"/>
      <c r="BI19" s="396"/>
      <c r="BJ19" s="396"/>
      <c r="BK19" s="396"/>
      <c r="BL19" s="397"/>
      <c r="BM19" s="38"/>
    </row>
    <row r="20" spans="1:65" ht="13.5" customHeight="1" x14ac:dyDescent="0.15">
      <c r="A20" s="433"/>
      <c r="B20" s="393"/>
      <c r="C20" s="393"/>
      <c r="D20" s="434"/>
      <c r="E20" s="447"/>
      <c r="F20" s="448"/>
      <c r="G20" s="449"/>
      <c r="H20" s="438"/>
      <c r="I20" s="438"/>
      <c r="J20" s="438"/>
      <c r="K20" s="438"/>
      <c r="L20" s="438"/>
      <c r="M20" s="438"/>
      <c r="N20" s="438"/>
      <c r="O20" s="439"/>
      <c r="P20" s="393"/>
      <c r="Q20" s="393"/>
      <c r="R20" s="393"/>
      <c r="S20" s="393"/>
      <c r="T20" s="393"/>
      <c r="U20" s="393"/>
      <c r="V20" s="393"/>
      <c r="W20" s="393"/>
      <c r="X20" s="393"/>
      <c r="Y20" s="394"/>
      <c r="Z20" s="443"/>
      <c r="AA20" s="444"/>
      <c r="AB20" s="444"/>
      <c r="AC20" s="444"/>
      <c r="AD20" s="444"/>
      <c r="AE20" s="444"/>
      <c r="AF20" s="444"/>
      <c r="AG20" s="444"/>
      <c r="AH20" s="445"/>
      <c r="AI20" s="393"/>
      <c r="AJ20" s="393"/>
      <c r="AK20" s="393"/>
      <c r="AL20" s="393"/>
      <c r="AM20" s="393"/>
      <c r="AN20" s="393"/>
      <c r="AO20" s="393"/>
      <c r="AP20" s="393"/>
      <c r="AQ20" s="394"/>
      <c r="AR20" s="385" t="s">
        <v>54</v>
      </c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7"/>
      <c r="BE20" s="388" t="s">
        <v>55</v>
      </c>
      <c r="BF20" s="389"/>
      <c r="BG20" s="389"/>
      <c r="BH20" s="390"/>
      <c r="BI20" s="358" t="s">
        <v>55</v>
      </c>
      <c r="BJ20" s="358"/>
      <c r="BK20" s="358"/>
      <c r="BL20" s="359"/>
      <c r="BM20" s="40"/>
    </row>
    <row r="21" spans="1:65" ht="28.5" customHeight="1" x14ac:dyDescent="0.15">
      <c r="A21" s="432">
        <v>3</v>
      </c>
      <c r="B21" s="391"/>
      <c r="C21" s="391"/>
      <c r="D21" s="412"/>
      <c r="E21" s="446" t="str">
        <f>IF(依頼書入力!E24="","",依頼書入力!E24)</f>
        <v/>
      </c>
      <c r="F21" s="188"/>
      <c r="G21" s="189"/>
      <c r="H21" s="436" t="str">
        <f>IF(依頼書入力!H24="","",依頼書入力!H24)</f>
        <v/>
      </c>
      <c r="I21" s="436"/>
      <c r="J21" s="436"/>
      <c r="K21" s="436"/>
      <c r="L21" s="436"/>
      <c r="M21" s="436"/>
      <c r="N21" s="436"/>
      <c r="O21" s="437"/>
      <c r="P21" s="391" t="str">
        <f>IF(依頼書入力!P24="","",依頼書入力!P24)</f>
        <v/>
      </c>
      <c r="Q21" s="391"/>
      <c r="R21" s="391"/>
      <c r="S21" s="391"/>
      <c r="T21" s="391"/>
      <c r="U21" s="391"/>
      <c r="V21" s="391"/>
      <c r="W21" s="391"/>
      <c r="X21" s="391"/>
      <c r="Y21" s="392"/>
      <c r="Z21" s="440" t="str">
        <f>IF(依頼書入力!Y24="","",依頼書入力!Y24)</f>
        <v/>
      </c>
      <c r="AA21" s="441"/>
      <c r="AB21" s="441"/>
      <c r="AC21" s="441"/>
      <c r="AD21" s="441"/>
      <c r="AE21" s="441"/>
      <c r="AF21" s="441"/>
      <c r="AG21" s="441"/>
      <c r="AH21" s="442"/>
      <c r="AI21" s="391" t="str">
        <f>IF(依頼書入力!AI24="","",依頼書入力!AI24)</f>
        <v/>
      </c>
      <c r="AJ21" s="391"/>
      <c r="AK21" s="391"/>
      <c r="AL21" s="391"/>
      <c r="AM21" s="391"/>
      <c r="AN21" s="391"/>
      <c r="AO21" s="391"/>
      <c r="AP21" s="391"/>
      <c r="AQ21" s="392"/>
      <c r="AR21" s="395" t="str">
        <f>IF(依頼書入力!AR24="","",依頼書入力!AR24)</f>
        <v/>
      </c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7"/>
    </row>
    <row r="22" spans="1:65" ht="13.5" customHeight="1" x14ac:dyDescent="0.15">
      <c r="A22" s="433"/>
      <c r="B22" s="393"/>
      <c r="C22" s="393"/>
      <c r="D22" s="434"/>
      <c r="E22" s="447"/>
      <c r="F22" s="448"/>
      <c r="G22" s="449"/>
      <c r="H22" s="438"/>
      <c r="I22" s="438"/>
      <c r="J22" s="438"/>
      <c r="K22" s="438"/>
      <c r="L22" s="438"/>
      <c r="M22" s="438"/>
      <c r="N22" s="438"/>
      <c r="O22" s="439"/>
      <c r="P22" s="393"/>
      <c r="Q22" s="393"/>
      <c r="R22" s="393"/>
      <c r="S22" s="393"/>
      <c r="T22" s="393"/>
      <c r="U22" s="393"/>
      <c r="V22" s="393"/>
      <c r="W22" s="393"/>
      <c r="X22" s="393"/>
      <c r="Y22" s="394"/>
      <c r="Z22" s="443"/>
      <c r="AA22" s="444"/>
      <c r="AB22" s="444"/>
      <c r="AC22" s="444"/>
      <c r="AD22" s="444"/>
      <c r="AE22" s="444"/>
      <c r="AF22" s="444"/>
      <c r="AG22" s="444"/>
      <c r="AH22" s="445"/>
      <c r="AI22" s="393"/>
      <c r="AJ22" s="393"/>
      <c r="AK22" s="393"/>
      <c r="AL22" s="393"/>
      <c r="AM22" s="393"/>
      <c r="AN22" s="393"/>
      <c r="AO22" s="393"/>
      <c r="AP22" s="393"/>
      <c r="AQ22" s="394"/>
      <c r="AR22" s="385" t="s">
        <v>54</v>
      </c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7"/>
      <c r="BE22" s="388" t="s">
        <v>55</v>
      </c>
      <c r="BF22" s="389"/>
      <c r="BG22" s="389"/>
      <c r="BH22" s="390"/>
      <c r="BI22" s="358" t="s">
        <v>55</v>
      </c>
      <c r="BJ22" s="358"/>
      <c r="BK22" s="358"/>
      <c r="BL22" s="359"/>
    </row>
    <row r="23" spans="1:65" ht="28.5" customHeight="1" x14ac:dyDescent="0.15">
      <c r="A23" s="432">
        <v>4</v>
      </c>
      <c r="B23" s="391"/>
      <c r="C23" s="391"/>
      <c r="D23" s="412"/>
      <c r="E23" s="446" t="str">
        <f>IF(依頼書入力!E26="","",依頼書入力!E26)</f>
        <v/>
      </c>
      <c r="F23" s="188"/>
      <c r="G23" s="189"/>
      <c r="H23" s="436" t="str">
        <f>IF(依頼書入力!H26="","",依頼書入力!H26)</f>
        <v/>
      </c>
      <c r="I23" s="436"/>
      <c r="J23" s="436"/>
      <c r="K23" s="436"/>
      <c r="L23" s="436"/>
      <c r="M23" s="436"/>
      <c r="N23" s="436"/>
      <c r="O23" s="437"/>
      <c r="P23" s="391" t="str">
        <f>IF(依頼書入力!P26="","",依頼書入力!P26)</f>
        <v/>
      </c>
      <c r="Q23" s="391"/>
      <c r="R23" s="391"/>
      <c r="S23" s="391"/>
      <c r="T23" s="391"/>
      <c r="U23" s="391"/>
      <c r="V23" s="391"/>
      <c r="W23" s="391"/>
      <c r="X23" s="391"/>
      <c r="Y23" s="392"/>
      <c r="Z23" s="440" t="str">
        <f>IF(依頼書入力!Y26="","",依頼書入力!Y26)</f>
        <v/>
      </c>
      <c r="AA23" s="441"/>
      <c r="AB23" s="441"/>
      <c r="AC23" s="441"/>
      <c r="AD23" s="441"/>
      <c r="AE23" s="441"/>
      <c r="AF23" s="441"/>
      <c r="AG23" s="441"/>
      <c r="AH23" s="442"/>
      <c r="AI23" s="391" t="str">
        <f>IF(依頼書入力!AI26="","",依頼書入力!AI26)</f>
        <v/>
      </c>
      <c r="AJ23" s="391"/>
      <c r="AK23" s="391"/>
      <c r="AL23" s="391"/>
      <c r="AM23" s="391"/>
      <c r="AN23" s="391"/>
      <c r="AO23" s="391"/>
      <c r="AP23" s="391"/>
      <c r="AQ23" s="392"/>
      <c r="AR23" s="395" t="str">
        <f>IF(依頼書入力!AR26="","",依頼書入力!AR26)</f>
        <v/>
      </c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7"/>
    </row>
    <row r="24" spans="1:65" ht="13.5" customHeight="1" x14ac:dyDescent="0.15">
      <c r="A24" s="433"/>
      <c r="B24" s="393"/>
      <c r="C24" s="393"/>
      <c r="D24" s="434"/>
      <c r="E24" s="447"/>
      <c r="F24" s="448"/>
      <c r="G24" s="449"/>
      <c r="H24" s="438"/>
      <c r="I24" s="438"/>
      <c r="J24" s="438"/>
      <c r="K24" s="438"/>
      <c r="L24" s="438"/>
      <c r="M24" s="438"/>
      <c r="N24" s="438"/>
      <c r="O24" s="439"/>
      <c r="P24" s="393"/>
      <c r="Q24" s="393"/>
      <c r="R24" s="393"/>
      <c r="S24" s="393"/>
      <c r="T24" s="393"/>
      <c r="U24" s="393"/>
      <c r="V24" s="393"/>
      <c r="W24" s="393"/>
      <c r="X24" s="393"/>
      <c r="Y24" s="394"/>
      <c r="Z24" s="443"/>
      <c r="AA24" s="444"/>
      <c r="AB24" s="444"/>
      <c r="AC24" s="444"/>
      <c r="AD24" s="444"/>
      <c r="AE24" s="444"/>
      <c r="AF24" s="444"/>
      <c r="AG24" s="444"/>
      <c r="AH24" s="445"/>
      <c r="AI24" s="393"/>
      <c r="AJ24" s="393"/>
      <c r="AK24" s="393"/>
      <c r="AL24" s="393"/>
      <c r="AM24" s="393"/>
      <c r="AN24" s="393"/>
      <c r="AO24" s="393"/>
      <c r="AP24" s="393"/>
      <c r="AQ24" s="394"/>
      <c r="AR24" s="385" t="s">
        <v>54</v>
      </c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7"/>
      <c r="BE24" s="388" t="s">
        <v>55</v>
      </c>
      <c r="BF24" s="389"/>
      <c r="BG24" s="389"/>
      <c r="BH24" s="390"/>
      <c r="BI24" s="358" t="s">
        <v>55</v>
      </c>
      <c r="BJ24" s="358"/>
      <c r="BK24" s="358"/>
      <c r="BL24" s="359"/>
    </row>
    <row r="25" spans="1:65" ht="28.5" customHeight="1" x14ac:dyDescent="0.15">
      <c r="A25" s="432">
        <v>5</v>
      </c>
      <c r="B25" s="391"/>
      <c r="C25" s="391"/>
      <c r="D25" s="412"/>
      <c r="E25" s="446" t="str">
        <f>IF(依頼書入力!E28="","",依頼書入力!E28)</f>
        <v/>
      </c>
      <c r="F25" s="188"/>
      <c r="G25" s="189"/>
      <c r="H25" s="436" t="str">
        <f>IF(依頼書入力!H28="","",依頼書入力!H28)</f>
        <v/>
      </c>
      <c r="I25" s="436"/>
      <c r="J25" s="436"/>
      <c r="K25" s="436"/>
      <c r="L25" s="436"/>
      <c r="M25" s="436"/>
      <c r="N25" s="436"/>
      <c r="O25" s="437"/>
      <c r="P25" s="391" t="str">
        <f>IF(依頼書入力!P28="","",依頼書入力!P28)</f>
        <v/>
      </c>
      <c r="Q25" s="391"/>
      <c r="R25" s="391"/>
      <c r="S25" s="391"/>
      <c r="T25" s="391"/>
      <c r="U25" s="391"/>
      <c r="V25" s="391"/>
      <c r="W25" s="391"/>
      <c r="X25" s="391"/>
      <c r="Y25" s="392"/>
      <c r="Z25" s="440" t="str">
        <f>IF(依頼書入力!Y28="","",依頼書入力!Y28)</f>
        <v/>
      </c>
      <c r="AA25" s="441"/>
      <c r="AB25" s="441"/>
      <c r="AC25" s="441"/>
      <c r="AD25" s="441"/>
      <c r="AE25" s="441"/>
      <c r="AF25" s="441"/>
      <c r="AG25" s="441"/>
      <c r="AH25" s="442"/>
      <c r="AI25" s="391" t="str">
        <f>IF(依頼書入力!AI28="","",依頼書入力!AI28)</f>
        <v/>
      </c>
      <c r="AJ25" s="391"/>
      <c r="AK25" s="391"/>
      <c r="AL25" s="391"/>
      <c r="AM25" s="391"/>
      <c r="AN25" s="391"/>
      <c r="AO25" s="391"/>
      <c r="AP25" s="391"/>
      <c r="AQ25" s="392"/>
      <c r="AR25" s="395" t="str">
        <f>IF(依頼書入力!AR28="","",依頼書入力!AR28)</f>
        <v/>
      </c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7"/>
    </row>
    <row r="26" spans="1:65" ht="13.5" customHeight="1" thickBot="1" x14ac:dyDescent="0.2">
      <c r="A26" s="435"/>
      <c r="B26" s="348"/>
      <c r="C26" s="348"/>
      <c r="D26" s="349"/>
      <c r="E26" s="446"/>
      <c r="F26" s="188"/>
      <c r="G26" s="189"/>
      <c r="H26" s="494"/>
      <c r="I26" s="494"/>
      <c r="J26" s="494"/>
      <c r="K26" s="494"/>
      <c r="L26" s="494"/>
      <c r="M26" s="494"/>
      <c r="N26" s="494"/>
      <c r="O26" s="495"/>
      <c r="P26" s="348"/>
      <c r="Q26" s="348"/>
      <c r="R26" s="348"/>
      <c r="S26" s="348"/>
      <c r="T26" s="348"/>
      <c r="U26" s="348"/>
      <c r="V26" s="348"/>
      <c r="W26" s="348"/>
      <c r="X26" s="348"/>
      <c r="Y26" s="403"/>
      <c r="Z26" s="496"/>
      <c r="AA26" s="497"/>
      <c r="AB26" s="497"/>
      <c r="AC26" s="497"/>
      <c r="AD26" s="497"/>
      <c r="AE26" s="497"/>
      <c r="AF26" s="497"/>
      <c r="AG26" s="497"/>
      <c r="AH26" s="498"/>
      <c r="AI26" s="348"/>
      <c r="AJ26" s="348"/>
      <c r="AK26" s="348"/>
      <c r="AL26" s="348"/>
      <c r="AM26" s="348"/>
      <c r="AN26" s="348"/>
      <c r="AO26" s="348"/>
      <c r="AP26" s="348"/>
      <c r="AQ26" s="403"/>
      <c r="AR26" s="404" t="s">
        <v>54</v>
      </c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6"/>
      <c r="BE26" s="400" t="s">
        <v>55</v>
      </c>
      <c r="BF26" s="401"/>
      <c r="BG26" s="401"/>
      <c r="BH26" s="402"/>
      <c r="BI26" s="360" t="s">
        <v>55</v>
      </c>
      <c r="BJ26" s="360"/>
      <c r="BK26" s="360"/>
      <c r="BL26" s="361"/>
    </row>
    <row r="27" spans="1:65" ht="15" customHeight="1" x14ac:dyDescent="0.15">
      <c r="A27" s="421" t="s">
        <v>60</v>
      </c>
      <c r="B27" s="422"/>
      <c r="C27" s="422"/>
      <c r="D27" s="330"/>
      <c r="E27" s="337" t="s">
        <v>61</v>
      </c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2"/>
      <c r="W27" s="422" t="s">
        <v>62</v>
      </c>
      <c r="X27" s="422"/>
      <c r="Y27" s="422"/>
      <c r="Z27" s="422"/>
      <c r="AA27" s="422"/>
      <c r="AB27" s="422"/>
      <c r="AC27" s="422"/>
      <c r="AD27" s="422"/>
      <c r="AE27" s="422"/>
      <c r="AF27" s="330" t="s">
        <v>63</v>
      </c>
      <c r="AG27" s="331"/>
      <c r="AH27" s="331"/>
      <c r="AI27" s="331"/>
      <c r="AJ27" s="332"/>
      <c r="AK27" s="375" t="s">
        <v>77</v>
      </c>
      <c r="AL27" s="376"/>
      <c r="AM27" s="376"/>
      <c r="AN27" s="376"/>
      <c r="AO27" s="376"/>
      <c r="AP27" s="341" t="s">
        <v>96</v>
      </c>
      <c r="AQ27" s="342"/>
      <c r="AR27" s="342"/>
      <c r="AS27" s="52"/>
      <c r="AT27" s="53"/>
      <c r="AU27" s="53" t="s">
        <v>97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98</v>
      </c>
      <c r="BG27" s="53"/>
      <c r="BH27" s="54"/>
      <c r="BI27" s="54"/>
      <c r="BJ27" s="54"/>
      <c r="BK27" s="54"/>
      <c r="BL27" s="55"/>
    </row>
    <row r="28" spans="1:65" ht="18" customHeight="1" x14ac:dyDescent="0.15">
      <c r="A28" s="423"/>
      <c r="B28" s="424"/>
      <c r="C28" s="424"/>
      <c r="D28" s="333"/>
      <c r="E28" s="338" t="s">
        <v>64</v>
      </c>
      <c r="F28" s="335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6"/>
      <c r="W28" s="339"/>
      <c r="X28" s="325"/>
      <c r="Y28" s="325"/>
      <c r="Z28" s="325"/>
      <c r="AA28" s="325"/>
      <c r="AB28" s="325"/>
      <c r="AC28" s="325"/>
      <c r="AD28" s="325"/>
      <c r="AE28" s="326"/>
      <c r="AF28" s="333"/>
      <c r="AG28" s="334"/>
      <c r="AH28" s="334"/>
      <c r="AI28" s="334" t="s">
        <v>65</v>
      </c>
      <c r="AJ28" s="335"/>
      <c r="AK28" s="398"/>
      <c r="AL28" s="399"/>
      <c r="AM28" s="399"/>
      <c r="AN28" s="399"/>
      <c r="AO28" s="399"/>
      <c r="AP28" s="343"/>
      <c r="AQ28" s="344"/>
      <c r="AR28" s="344"/>
      <c r="AS28" s="56"/>
      <c r="AT28" s="83"/>
      <c r="AU28" s="83" t="s">
        <v>99</v>
      </c>
      <c r="AV28" s="25"/>
      <c r="AW28" s="25"/>
      <c r="AX28" s="83"/>
      <c r="AY28" s="83"/>
      <c r="AZ28" s="83"/>
      <c r="BA28" s="83"/>
      <c r="BB28" s="83"/>
      <c r="BC28" s="83" t="s">
        <v>23</v>
      </c>
      <c r="BD28" s="493"/>
      <c r="BE28" s="493"/>
      <c r="BF28" s="493"/>
      <c r="BG28" s="493"/>
      <c r="BH28" s="493"/>
      <c r="BI28" s="493"/>
      <c r="BJ28" s="493"/>
      <c r="BK28" s="493"/>
      <c r="BL28" s="57" t="s">
        <v>24</v>
      </c>
      <c r="BM28" s="23" t="s">
        <v>87</v>
      </c>
    </row>
    <row r="29" spans="1:65" ht="18" customHeight="1" x14ac:dyDescent="0.15">
      <c r="A29" s="425"/>
      <c r="B29" s="426"/>
      <c r="C29" s="426"/>
      <c r="D29" s="427"/>
      <c r="E29" s="338" t="s">
        <v>74</v>
      </c>
      <c r="F29" s="335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6"/>
      <c r="W29" s="339"/>
      <c r="X29" s="325"/>
      <c r="Y29" s="325"/>
      <c r="Z29" s="325"/>
      <c r="AA29" s="325"/>
      <c r="AB29" s="325"/>
      <c r="AC29" s="325"/>
      <c r="AD29" s="325"/>
      <c r="AE29" s="326"/>
      <c r="AF29" s="333"/>
      <c r="AG29" s="334"/>
      <c r="AH29" s="334"/>
      <c r="AI29" s="334" t="s">
        <v>65</v>
      </c>
      <c r="AJ29" s="335"/>
      <c r="AK29" s="324"/>
      <c r="AL29" s="325"/>
      <c r="AM29" s="325"/>
      <c r="AN29" s="325"/>
      <c r="AO29" s="325"/>
      <c r="AP29" s="343"/>
      <c r="AQ29" s="344"/>
      <c r="AR29" s="344"/>
      <c r="AS29" s="56"/>
      <c r="AT29" s="83"/>
      <c r="AU29" s="83" t="s">
        <v>102</v>
      </c>
      <c r="AV29" s="25"/>
      <c r="AW29" s="25"/>
      <c r="AX29" s="83"/>
      <c r="AY29" s="83"/>
      <c r="AZ29" s="83"/>
      <c r="BA29" s="83"/>
      <c r="BB29" s="83"/>
      <c r="BC29" s="83"/>
      <c r="BD29" s="82"/>
      <c r="BE29" s="82"/>
      <c r="BF29" s="83" t="s">
        <v>103</v>
      </c>
      <c r="BG29" s="82"/>
      <c r="BH29" s="82"/>
      <c r="BI29" s="82"/>
      <c r="BJ29" s="82"/>
      <c r="BK29" s="82"/>
      <c r="BL29" s="57"/>
      <c r="BM29" s="37"/>
    </row>
    <row r="30" spans="1:65" ht="18" customHeight="1" x14ac:dyDescent="0.15">
      <c r="A30" s="425"/>
      <c r="B30" s="426"/>
      <c r="C30" s="426"/>
      <c r="D30" s="427"/>
      <c r="E30" s="338" t="s">
        <v>75</v>
      </c>
      <c r="F30" s="335"/>
      <c r="G30" s="324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6"/>
      <c r="W30" s="339"/>
      <c r="X30" s="325"/>
      <c r="Y30" s="325"/>
      <c r="Z30" s="325"/>
      <c r="AA30" s="325"/>
      <c r="AB30" s="325"/>
      <c r="AC30" s="325"/>
      <c r="AD30" s="325"/>
      <c r="AE30" s="326"/>
      <c r="AF30" s="333"/>
      <c r="AG30" s="334"/>
      <c r="AH30" s="334"/>
      <c r="AI30" s="334" t="s">
        <v>65</v>
      </c>
      <c r="AJ30" s="335"/>
      <c r="AK30" s="324"/>
      <c r="AL30" s="325"/>
      <c r="AM30" s="325"/>
      <c r="AN30" s="325"/>
      <c r="AO30" s="325"/>
      <c r="AP30" s="343"/>
      <c r="AQ30" s="344"/>
      <c r="AR30" s="344"/>
      <c r="AS30" s="56"/>
      <c r="AT30" s="83"/>
      <c r="AU30" s="83" t="s">
        <v>104</v>
      </c>
      <c r="AV30" s="83"/>
      <c r="AW30" s="83"/>
      <c r="AX30" s="83"/>
      <c r="AY30" s="83"/>
      <c r="AZ30" s="83" t="s">
        <v>100</v>
      </c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57" t="s">
        <v>101</v>
      </c>
      <c r="BM30" s="38"/>
    </row>
    <row r="31" spans="1:65" ht="18" customHeight="1" thickBot="1" x14ac:dyDescent="0.2">
      <c r="A31" s="428"/>
      <c r="B31" s="429"/>
      <c r="C31" s="429"/>
      <c r="D31" s="328"/>
      <c r="E31" s="430" t="s">
        <v>76</v>
      </c>
      <c r="F31" s="336"/>
      <c r="G31" s="322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7"/>
      <c r="W31" s="431"/>
      <c r="X31" s="323"/>
      <c r="Y31" s="323"/>
      <c r="Z31" s="323"/>
      <c r="AA31" s="323"/>
      <c r="AB31" s="323"/>
      <c r="AC31" s="323"/>
      <c r="AD31" s="323"/>
      <c r="AE31" s="327"/>
      <c r="AF31" s="328"/>
      <c r="AG31" s="329"/>
      <c r="AH31" s="329"/>
      <c r="AI31" s="329" t="s">
        <v>65</v>
      </c>
      <c r="AJ31" s="336"/>
      <c r="AK31" s="322"/>
      <c r="AL31" s="323"/>
      <c r="AM31" s="323"/>
      <c r="AN31" s="323"/>
      <c r="AO31" s="323"/>
      <c r="AP31" s="343"/>
      <c r="AQ31" s="344"/>
      <c r="AR31" s="344"/>
      <c r="AS31" s="98"/>
      <c r="AT31" s="99"/>
      <c r="AU31" s="100"/>
      <c r="AV31" s="99"/>
      <c r="AW31" s="99"/>
      <c r="AX31" s="99"/>
      <c r="AY31" s="99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BM31" s="40"/>
    </row>
    <row r="32" spans="1:65" ht="18" customHeight="1" thickBot="1" x14ac:dyDescent="0.2">
      <c r="A32" s="465" t="s">
        <v>125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85"/>
      <c r="N32" s="58"/>
      <c r="O32" s="58"/>
      <c r="P32" s="58"/>
      <c r="Q32" s="58" t="s">
        <v>123</v>
      </c>
      <c r="R32" s="58"/>
      <c r="S32" s="58"/>
      <c r="T32" s="58"/>
      <c r="U32" s="58"/>
      <c r="V32" s="58"/>
      <c r="W32" s="59"/>
      <c r="X32" s="58"/>
      <c r="Y32" s="58"/>
      <c r="Z32" s="58" t="s">
        <v>124</v>
      </c>
      <c r="AA32" s="58"/>
      <c r="AB32" s="58"/>
      <c r="AC32" s="58"/>
      <c r="AD32" s="58"/>
      <c r="AE32" s="58"/>
      <c r="AF32" s="58"/>
      <c r="AP32" s="343"/>
      <c r="AQ32" s="344"/>
      <c r="AR32" s="344"/>
      <c r="AS32" s="347" t="s">
        <v>139</v>
      </c>
      <c r="AT32" s="348"/>
      <c r="AU32" s="348"/>
      <c r="AV32" s="348"/>
      <c r="AW32" s="349"/>
      <c r="AX32" s="353" t="s">
        <v>140</v>
      </c>
      <c r="AY32" s="354"/>
      <c r="AZ32" s="354"/>
      <c r="BA32" s="355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1"/>
      <c r="BM32" s="40"/>
    </row>
    <row r="33" spans="1:65" ht="18" customHeight="1" thickBot="1" x14ac:dyDescent="0.2">
      <c r="A33" s="465" t="s">
        <v>105</v>
      </c>
      <c r="B33" s="114"/>
      <c r="C33" s="114"/>
      <c r="D33" s="114"/>
      <c r="E33" s="114"/>
      <c r="F33" s="114"/>
      <c r="G33" s="114"/>
      <c r="H33" s="114"/>
      <c r="I33" s="78"/>
      <c r="J33" s="77"/>
      <c r="K33" s="77"/>
      <c r="L33" s="76" t="s">
        <v>106</v>
      </c>
      <c r="M33" s="76"/>
      <c r="N33" s="76"/>
      <c r="O33" s="76"/>
      <c r="P33" s="76"/>
      <c r="Q33" s="76"/>
      <c r="R33" s="76"/>
      <c r="S33" s="76"/>
      <c r="T33" s="76"/>
      <c r="U33" s="76"/>
      <c r="V33" s="76" t="s">
        <v>124</v>
      </c>
      <c r="W33" s="76"/>
      <c r="X33" s="76"/>
      <c r="Y33" s="76"/>
      <c r="Z33" s="76"/>
      <c r="AA33" s="76"/>
      <c r="AB33" s="76"/>
      <c r="AC33" s="76"/>
      <c r="AD33" s="81"/>
      <c r="AE33" s="81"/>
      <c r="AF33" s="81"/>
      <c r="AG33" s="80"/>
      <c r="AH33" s="80"/>
      <c r="AI33" s="80"/>
      <c r="AJ33" s="80"/>
      <c r="AK33" s="80"/>
      <c r="AL33" s="80"/>
      <c r="AM33" s="80"/>
      <c r="AN33" s="80"/>
      <c r="AO33" s="79"/>
      <c r="AP33" s="345"/>
      <c r="AQ33" s="346"/>
      <c r="AR33" s="346"/>
      <c r="AS33" s="350"/>
      <c r="AT33" s="351"/>
      <c r="AU33" s="351"/>
      <c r="AV33" s="351"/>
      <c r="AW33" s="352"/>
      <c r="AX33" s="196" t="s">
        <v>141</v>
      </c>
      <c r="AY33" s="197"/>
      <c r="AZ33" s="197"/>
      <c r="BA33" s="380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489"/>
      <c r="BM33" s="40"/>
    </row>
    <row r="34" spans="1:65" customFormat="1" ht="18" customHeight="1" x14ac:dyDescent="0.15">
      <c r="A34" s="226" t="s">
        <v>2</v>
      </c>
      <c r="B34" s="227"/>
      <c r="C34" s="227"/>
      <c r="D34" s="227"/>
      <c r="E34" s="227"/>
      <c r="F34" s="227"/>
      <c r="G34" s="227"/>
      <c r="H34" s="228"/>
      <c r="I34" s="383" t="str">
        <f>IF(ISBLANK(依頼書入力!I42),"",依頼書入力!I42)</f>
        <v>大学運営経費</v>
      </c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4"/>
      <c r="AB34" s="232" t="s">
        <v>108</v>
      </c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4"/>
      <c r="BM34" s="36"/>
    </row>
    <row r="35" spans="1:65" customFormat="1" ht="42" customHeight="1" thickBot="1" x14ac:dyDescent="0.2">
      <c r="A35" s="229"/>
      <c r="B35" s="230"/>
      <c r="C35" s="230"/>
      <c r="D35" s="230"/>
      <c r="E35" s="230"/>
      <c r="F35" s="230"/>
      <c r="G35" s="230"/>
      <c r="H35" s="231"/>
      <c r="I35" s="235" t="str">
        <f>+IF(OR(I34="基盤研究費",I34="先方負担",I34=""),"",IF(I34="大学運営経費","予算名称",IF(I34="科研費","代表or     学外分担or学内分担",IF(I34="その他","詳細","資金(ﾌﾟﾛｼﾞｪｸﾄ)名称"))))</f>
        <v>予算名称</v>
      </c>
      <c r="J35" s="236"/>
      <c r="K35" s="236"/>
      <c r="L35" s="236"/>
      <c r="M35" s="236"/>
      <c r="N35" s="237" t="str">
        <f>IF(依頼書入力!N43="","",依頼書入力!N43)</f>
        <v>科長裁量経費</v>
      </c>
      <c r="O35" s="237"/>
      <c r="P35" s="237"/>
      <c r="Q35" s="237"/>
      <c r="R35" s="237"/>
      <c r="S35" s="237"/>
      <c r="T35" s="237"/>
      <c r="U35" s="237"/>
      <c r="V35" s="238"/>
      <c r="W35" s="239" t="str">
        <f>+IF(OR(I34="基盤研究費",I34="先方負担",I34="大学運営経費",I34="その他",I34=""),"",IF(I34="科研費","種目","経費区分（直接or間接）"))</f>
        <v/>
      </c>
      <c r="X35" s="236"/>
      <c r="Y35" s="236"/>
      <c r="Z35" s="236"/>
      <c r="AA35" s="236"/>
      <c r="AB35" s="237" t="str">
        <f>IF(依頼書入力!AB43="","",依頼書入力!AB43)</f>
        <v/>
      </c>
      <c r="AC35" s="237"/>
      <c r="AD35" s="237"/>
      <c r="AE35" s="237"/>
      <c r="AF35" s="237"/>
      <c r="AG35" s="237"/>
      <c r="AH35" s="237"/>
      <c r="AI35" s="237"/>
      <c r="AJ35" s="240"/>
      <c r="AK35" s="239" t="str">
        <f>+IF(OR(I34="基盤研究費",I34="先方負担",I34="大学運営経費",I34="その他",I34=""),"",IF(I34="科研費","研究代表者名","ﾌﾟﾛｼﾞｪｸﾄNo.(ｺｰﾄﾞ)"))</f>
        <v/>
      </c>
      <c r="AL35" s="236"/>
      <c r="AM35" s="236"/>
      <c r="AN35" s="236"/>
      <c r="AO35" s="236"/>
      <c r="AP35" s="237" t="str">
        <f>IF(依頼書入力!AP43="","",依頼書入力!AP43)</f>
        <v/>
      </c>
      <c r="AQ35" s="237"/>
      <c r="AR35" s="237"/>
      <c r="AS35" s="237"/>
      <c r="AT35" s="237"/>
      <c r="AU35" s="237"/>
      <c r="AV35" s="237"/>
      <c r="AW35" s="238"/>
      <c r="AX35" s="240"/>
      <c r="AY35" s="239" t="str">
        <f>IF(I34="科研費","ﾌﾟﾛｼﾞｪｸﾄNo.(ｺｰﾄﾞ)","")</f>
        <v/>
      </c>
      <c r="AZ35" s="236"/>
      <c r="BA35" s="236"/>
      <c r="BB35" s="236"/>
      <c r="BC35" s="236"/>
      <c r="BD35" s="237" t="str">
        <f>IF(依頼書入力!BD43="","",依頼書入力!BD43)</f>
        <v/>
      </c>
      <c r="BE35" s="237"/>
      <c r="BF35" s="237"/>
      <c r="BG35" s="237"/>
      <c r="BH35" s="237"/>
      <c r="BI35" s="237"/>
      <c r="BJ35" s="237"/>
      <c r="BK35" s="237"/>
      <c r="BL35" s="241"/>
    </row>
    <row r="36" spans="1:65" ht="12.75" customHeight="1" x14ac:dyDescent="0.15">
      <c r="A36" s="32" t="s">
        <v>58</v>
      </c>
      <c r="C36" s="33"/>
      <c r="D36" s="33"/>
      <c r="E36" s="33"/>
      <c r="F36" s="33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5" ht="12.75" customHeight="1" x14ac:dyDescent="0.15">
      <c r="A37" s="32" t="s">
        <v>43</v>
      </c>
      <c r="C37" s="33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5" ht="12.75" customHeight="1" x14ac:dyDescent="0.15">
      <c r="A38" s="32" t="s">
        <v>34</v>
      </c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5" ht="12.75" customHeight="1" x14ac:dyDescent="0.15">
      <c r="A39" s="32"/>
      <c r="C39" s="33"/>
      <c r="D39" s="33"/>
      <c r="E39" s="33"/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5" ht="12.75" customHeight="1" x14ac:dyDescent="0.15">
      <c r="A40" s="32" t="s">
        <v>56</v>
      </c>
      <c r="C40" s="32"/>
      <c r="D40" s="33"/>
      <c r="E40" s="33"/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5" ht="12.75" customHeight="1" x14ac:dyDescent="0.15">
      <c r="A41" s="32"/>
      <c r="C41" s="33"/>
      <c r="D41" s="33"/>
      <c r="E41" s="33"/>
      <c r="F41" s="33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8"/>
    </row>
    <row r="42" spans="1:65" ht="12.75" customHeight="1" x14ac:dyDescent="0.15">
      <c r="A42" s="32"/>
      <c r="B42" s="23" t="s">
        <v>73</v>
      </c>
      <c r="C42" s="33"/>
      <c r="D42" s="33"/>
      <c r="E42" s="33"/>
      <c r="F42" s="33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8"/>
    </row>
    <row r="43" spans="1:65" ht="12.75" customHeight="1" x14ac:dyDescent="0.15">
      <c r="A43" s="32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4"/>
      <c r="BM43" s="37"/>
    </row>
    <row r="44" spans="1:65" ht="12.75" customHeight="1" x14ac:dyDescent="0.15">
      <c r="A44" s="32"/>
      <c r="C44" s="365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7"/>
      <c r="BM44" s="37"/>
    </row>
    <row r="45" spans="1:65" ht="12.75" customHeight="1" x14ac:dyDescent="0.15">
      <c r="A45" s="32"/>
      <c r="C45" s="365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7"/>
      <c r="BM45" s="37"/>
    </row>
    <row r="46" spans="1:65" ht="12.75" customHeight="1" x14ac:dyDescent="0.15">
      <c r="A46" s="32"/>
      <c r="C46" s="365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7"/>
      <c r="BM46" s="37"/>
    </row>
    <row r="47" spans="1:65" ht="12.75" customHeight="1" x14ac:dyDescent="0.15">
      <c r="A47" s="32"/>
      <c r="C47" s="368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70"/>
      <c r="BM47" s="40"/>
    </row>
    <row r="48" spans="1:65" ht="12.75" customHeight="1" thickBot="1" x14ac:dyDescent="0.2">
      <c r="A48" s="32"/>
      <c r="C48" s="33"/>
      <c r="D48" s="33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5" ht="15" customHeight="1" x14ac:dyDescent="0.15">
      <c r="A49" s="381" t="s">
        <v>5</v>
      </c>
      <c r="B49" s="382"/>
      <c r="C49" s="382"/>
      <c r="D49" s="382"/>
      <c r="E49" s="337" t="s">
        <v>50</v>
      </c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492"/>
    </row>
    <row r="50" spans="1:65" ht="64.5" customHeight="1" x14ac:dyDescent="0.15">
      <c r="A50" s="407" t="s">
        <v>37</v>
      </c>
      <c r="B50" s="408"/>
      <c r="C50" s="411">
        <v>1</v>
      </c>
      <c r="D50" s="412"/>
      <c r="E50" s="413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5"/>
      <c r="BM50" s="356" t="s">
        <v>86</v>
      </c>
    </row>
    <row r="51" spans="1:65" ht="64.5" customHeight="1" x14ac:dyDescent="0.15">
      <c r="A51" s="407"/>
      <c r="B51" s="408"/>
      <c r="C51" s="411">
        <v>2</v>
      </c>
      <c r="D51" s="412"/>
      <c r="E51" s="413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4"/>
      <c r="AL51" s="414"/>
      <c r="AM51" s="414"/>
      <c r="AN51" s="414"/>
      <c r="AO51" s="414"/>
      <c r="AP51" s="414"/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  <c r="BH51" s="414"/>
      <c r="BI51" s="414"/>
      <c r="BJ51" s="414"/>
      <c r="BK51" s="414"/>
      <c r="BL51" s="415"/>
      <c r="BM51" s="356"/>
    </row>
    <row r="52" spans="1:65" ht="64.5" customHeight="1" x14ac:dyDescent="0.15">
      <c r="A52" s="407"/>
      <c r="B52" s="408"/>
      <c r="C52" s="411">
        <v>3</v>
      </c>
      <c r="D52" s="412"/>
      <c r="E52" s="413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5"/>
      <c r="BM52" s="356"/>
    </row>
    <row r="53" spans="1:65" ht="64.5" customHeight="1" x14ac:dyDescent="0.15">
      <c r="A53" s="407"/>
      <c r="B53" s="408"/>
      <c r="C53" s="411">
        <v>4</v>
      </c>
      <c r="D53" s="412"/>
      <c r="E53" s="413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5"/>
      <c r="BM53" s="356"/>
    </row>
    <row r="54" spans="1:65" ht="64.5" customHeight="1" thickBot="1" x14ac:dyDescent="0.2">
      <c r="A54" s="409"/>
      <c r="B54" s="410"/>
      <c r="C54" s="416">
        <v>5</v>
      </c>
      <c r="D54" s="417"/>
      <c r="E54" s="418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20"/>
      <c r="BM54" s="356"/>
    </row>
    <row r="55" spans="1:65" x14ac:dyDescent="0.15">
      <c r="A55" s="35" t="s">
        <v>47</v>
      </c>
    </row>
    <row r="56" spans="1:65" x14ac:dyDescent="0.15">
      <c r="A56" s="35" t="s">
        <v>48</v>
      </c>
    </row>
    <row r="57" spans="1:65" x14ac:dyDescent="0.15">
      <c r="A57" s="35" t="s">
        <v>45</v>
      </c>
    </row>
    <row r="58" spans="1:65" x14ac:dyDescent="0.15">
      <c r="A58" s="35" t="s">
        <v>46</v>
      </c>
    </row>
  </sheetData>
  <mergeCells count="149">
    <mergeCell ref="AX33:BA33"/>
    <mergeCell ref="BB33:BL33"/>
    <mergeCell ref="BB32:BL32"/>
    <mergeCell ref="BE22:BH22"/>
    <mergeCell ref="E49:BL49"/>
    <mergeCell ref="AF30:AH30"/>
    <mergeCell ref="AI30:AJ30"/>
    <mergeCell ref="AK30:AO30"/>
    <mergeCell ref="E23:G24"/>
    <mergeCell ref="H23:O24"/>
    <mergeCell ref="P23:Y24"/>
    <mergeCell ref="Z23:AH24"/>
    <mergeCell ref="AI23:AQ24"/>
    <mergeCell ref="AR23:BL23"/>
    <mergeCell ref="AR24:BD24"/>
    <mergeCell ref="BE24:BH24"/>
    <mergeCell ref="E21:G22"/>
    <mergeCell ref="A33:H33"/>
    <mergeCell ref="A32:M32"/>
    <mergeCell ref="BD28:BK28"/>
    <mergeCell ref="E25:G26"/>
    <mergeCell ref="H25:O26"/>
    <mergeCell ref="P25:Y26"/>
    <mergeCell ref="Z25:AH26"/>
    <mergeCell ref="A13:D13"/>
    <mergeCell ref="A16:D16"/>
    <mergeCell ref="H16:O16"/>
    <mergeCell ref="E16:G16"/>
    <mergeCell ref="BE18:BH18"/>
    <mergeCell ref="E13:P13"/>
    <mergeCell ref="Q13:AD13"/>
    <mergeCell ref="AE13:AY13"/>
    <mergeCell ref="AZ14:BL14"/>
    <mergeCell ref="AZ15:BL15"/>
    <mergeCell ref="AZ13:BL13"/>
    <mergeCell ref="AR16:BL16"/>
    <mergeCell ref="AI16:AQ16"/>
    <mergeCell ref="Z16:AH16"/>
    <mergeCell ref="P16:Y16"/>
    <mergeCell ref="BI18:BL18"/>
    <mergeCell ref="E15:P15"/>
    <mergeCell ref="Q15:AD15"/>
    <mergeCell ref="AE15:AY15"/>
    <mergeCell ref="H17:O18"/>
    <mergeCell ref="Z17:AH18"/>
    <mergeCell ref="A2:BL2"/>
    <mergeCell ref="AX4:BK4"/>
    <mergeCell ref="AK10:AO10"/>
    <mergeCell ref="AP10:BK10"/>
    <mergeCell ref="AP7:BH7"/>
    <mergeCell ref="BI7:BK7"/>
    <mergeCell ref="AK8:AO8"/>
    <mergeCell ref="AP8:BK8"/>
    <mergeCell ref="AK9:AO9"/>
    <mergeCell ref="AP9:BK9"/>
    <mergeCell ref="AK7:AO7"/>
    <mergeCell ref="A27:D31"/>
    <mergeCell ref="W27:AE27"/>
    <mergeCell ref="E31:F31"/>
    <mergeCell ref="W31:AE31"/>
    <mergeCell ref="A17:D18"/>
    <mergeCell ref="A19:D20"/>
    <mergeCell ref="A21:D22"/>
    <mergeCell ref="A23:D24"/>
    <mergeCell ref="A25:D26"/>
    <mergeCell ref="W30:AE30"/>
    <mergeCell ref="H21:O22"/>
    <mergeCell ref="P21:Y22"/>
    <mergeCell ref="Z21:AH22"/>
    <mergeCell ref="E17:G18"/>
    <mergeCell ref="E19:G20"/>
    <mergeCell ref="H19:O20"/>
    <mergeCell ref="P19:Y20"/>
    <mergeCell ref="Z19:AH20"/>
    <mergeCell ref="P17:Y18"/>
    <mergeCell ref="W29:AE29"/>
    <mergeCell ref="AF29:AH29"/>
    <mergeCell ref="A50:B54"/>
    <mergeCell ref="C50:D50"/>
    <mergeCell ref="E50:BL50"/>
    <mergeCell ref="C51:D51"/>
    <mergeCell ref="E51:BL51"/>
    <mergeCell ref="C52:D52"/>
    <mergeCell ref="E52:BL52"/>
    <mergeCell ref="C53:D53"/>
    <mergeCell ref="E53:BL53"/>
    <mergeCell ref="C54:D54"/>
    <mergeCell ref="E54:BL54"/>
    <mergeCell ref="BE20:BH20"/>
    <mergeCell ref="AI17:AQ18"/>
    <mergeCell ref="AR17:BL17"/>
    <mergeCell ref="AR18:BD18"/>
    <mergeCell ref="AI29:AJ29"/>
    <mergeCell ref="AK27:AO27"/>
    <mergeCell ref="AK28:AO28"/>
    <mergeCell ref="AK29:AO29"/>
    <mergeCell ref="BI20:BL20"/>
    <mergeCell ref="BI22:BL22"/>
    <mergeCell ref="AI21:AQ22"/>
    <mergeCell ref="AR21:BL21"/>
    <mergeCell ref="AR22:BD22"/>
    <mergeCell ref="AI19:AQ20"/>
    <mergeCell ref="AR19:BL19"/>
    <mergeCell ref="BE26:BH26"/>
    <mergeCell ref="AI25:AQ26"/>
    <mergeCell ref="AR25:BL25"/>
    <mergeCell ref="AR26:BD26"/>
    <mergeCell ref="BA30:BK30"/>
    <mergeCell ref="AP27:AR33"/>
    <mergeCell ref="AS32:AW33"/>
    <mergeCell ref="AX32:BA32"/>
    <mergeCell ref="BM50:BM54"/>
    <mergeCell ref="BM14:BM15"/>
    <mergeCell ref="BD35:BL35"/>
    <mergeCell ref="BI24:BL24"/>
    <mergeCell ref="BI26:BL26"/>
    <mergeCell ref="AP35:AX35"/>
    <mergeCell ref="AY35:BC35"/>
    <mergeCell ref="C43:BL47"/>
    <mergeCell ref="A14:D14"/>
    <mergeCell ref="E14:P14"/>
    <mergeCell ref="Q14:AD14"/>
    <mergeCell ref="AE14:AY14"/>
    <mergeCell ref="A15:D15"/>
    <mergeCell ref="A49:D49"/>
    <mergeCell ref="A34:H35"/>
    <mergeCell ref="I34:AA34"/>
    <mergeCell ref="AB34:BL34"/>
    <mergeCell ref="I35:M35"/>
    <mergeCell ref="AR20:BD20"/>
    <mergeCell ref="N35:V35"/>
    <mergeCell ref="W35:AA35"/>
    <mergeCell ref="AK31:AO31"/>
    <mergeCell ref="G28:V28"/>
    <mergeCell ref="G29:V29"/>
    <mergeCell ref="G30:V30"/>
    <mergeCell ref="G31:V31"/>
    <mergeCell ref="AF31:AH31"/>
    <mergeCell ref="AF27:AJ27"/>
    <mergeCell ref="AF28:AH28"/>
    <mergeCell ref="AI28:AJ28"/>
    <mergeCell ref="AI31:AJ31"/>
    <mergeCell ref="E27:V27"/>
    <mergeCell ref="AB35:AJ35"/>
    <mergeCell ref="AK35:AO35"/>
    <mergeCell ref="E28:F28"/>
    <mergeCell ref="W28:AE28"/>
    <mergeCell ref="E30:F30"/>
    <mergeCell ref="E29:F29"/>
  </mergeCells>
  <phoneticPr fontId="3"/>
  <dataValidations count="5">
    <dataValidation type="list" allowBlank="1" showInputMessage="1" showErrorMessage="1" sqref="AZ14" xr:uid="{00000000-0002-0000-0100-000000000000}">
      <formula1>"利用あり,利用なし"</formula1>
    </dataValidation>
    <dataValidation type="list" allowBlank="1" showInputMessage="1" showErrorMessage="1" sqref="AM14" xr:uid="{00000000-0002-0000-0100-000001000000}">
      <formula1>"変更あり,変更なし"</formula1>
    </dataValidation>
    <dataValidation type="list" allowBlank="1" showInputMessage="1" sqref="Q14:AD15" xr:uid="{00000000-0002-0000-0100-000002000000}">
      <formula1>"自宅,勤務地,他の本法人用務地,他機関用務地,私用地"</formula1>
    </dataValidation>
    <dataValidation type="list" allowBlank="1" showInputMessage="1" showErrorMessage="1" sqref="AK28:AO31" xr:uid="{00000000-0002-0000-0100-000003000000}">
      <formula1>"利用なし,利用あり"</formula1>
    </dataValidation>
    <dataValidation type="list" allowBlank="1" showInputMessage="1" sqref="I34:AA34" xr:uid="{00000000-0002-0000-0100-000004000000}">
      <formula1>"基盤研究費,大学運営経費,先方負担,科研費,寄附金,補助金,受託事業,共同研究,受託研究,助成金,その他"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92" fitToHeight="0" orientation="portrait" r:id="rId1"/>
  <headerFooter>
    <oddFooter>&amp;R2019年4月1日版</oddFooter>
  </headerFooter>
  <rowBreaks count="1" manualBreakCount="1">
    <brk id="47" max="5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19050</xdr:colOff>
                    <xdr:row>25</xdr:row>
                    <xdr:rowOff>142875</xdr:rowOff>
                  </from>
                  <to>
                    <xdr:col>46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19050</xdr:colOff>
                    <xdr:row>28</xdr:row>
                    <xdr:rowOff>0</xdr:rowOff>
                  </from>
                  <to>
                    <xdr:col>46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44</xdr:col>
                    <xdr:colOff>19050</xdr:colOff>
                    <xdr:row>27</xdr:row>
                    <xdr:rowOff>0</xdr:rowOff>
                  </from>
                  <to>
                    <xdr:col>46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44</xdr:col>
                    <xdr:colOff>19050</xdr:colOff>
                    <xdr:row>29</xdr:row>
                    <xdr:rowOff>0</xdr:rowOff>
                  </from>
                  <to>
                    <xdr:col>46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55</xdr:col>
                    <xdr:colOff>19050</xdr:colOff>
                    <xdr:row>25</xdr:row>
                    <xdr:rowOff>142875</xdr:rowOff>
                  </from>
                  <to>
                    <xdr:col>57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55</xdr:col>
                    <xdr:colOff>19050</xdr:colOff>
                    <xdr:row>28</xdr:row>
                    <xdr:rowOff>0</xdr:rowOff>
                  </from>
                  <to>
                    <xdr:col>57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219075</xdr:rowOff>
                  </from>
                  <to>
                    <xdr:col>16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23</xdr:col>
                    <xdr:colOff>19050</xdr:colOff>
                    <xdr:row>30</xdr:row>
                    <xdr:rowOff>219075</xdr:rowOff>
                  </from>
                  <to>
                    <xdr:col>25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219075</xdr:rowOff>
                  </from>
                  <to>
                    <xdr:col>11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219075</xdr:rowOff>
                  </from>
                  <to>
                    <xdr:col>21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BM58"/>
  <sheetViews>
    <sheetView view="pageBreakPreview" topLeftCell="A35" zoomScaleNormal="100" zoomScaleSheetLayoutView="100" workbookViewId="0">
      <selection activeCell="C43" sqref="C43:BL47"/>
    </sheetView>
  </sheetViews>
  <sheetFormatPr defaultRowHeight="13.5" x14ac:dyDescent="0.15"/>
  <cols>
    <col min="1" max="64" width="1.625" style="23" customWidth="1"/>
    <col min="65" max="65" width="63.375" bestFit="1" customWidth="1"/>
    <col min="66" max="66" width="9" customWidth="1"/>
  </cols>
  <sheetData>
    <row r="1" spans="1:65" s="23" customFormat="1" ht="10.5" customHeight="1" x14ac:dyDescent="0.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2"/>
    </row>
    <row r="2" spans="1:65" s="23" customFormat="1" ht="21" customHeight="1" x14ac:dyDescent="0.15">
      <c r="A2" s="187" t="s">
        <v>66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1"/>
    </row>
    <row r="3" spans="1:65" s="23" customFormat="1" ht="10.5" customHeight="1" x14ac:dyDescent="0.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5" s="23" customFormat="1" ht="23.25" customHeight="1" x14ac:dyDescent="0.1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452" t="s">
        <v>122</v>
      </c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26"/>
      <c r="BM4" s="38"/>
    </row>
    <row r="5" spans="1:65" s="23" customFormat="1" ht="19.5" customHeight="1" x14ac:dyDescent="0.15">
      <c r="A5" s="24"/>
      <c r="B5" s="25" t="s">
        <v>78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40"/>
    </row>
    <row r="6" spans="1:65" s="23" customFormat="1" ht="19.5" customHeight="1" x14ac:dyDescent="0.1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7"/>
      <c r="AK6" s="25" t="s">
        <v>71</v>
      </c>
      <c r="AL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6"/>
    </row>
    <row r="7" spans="1:65" s="23" customFormat="1" ht="19.5" customHeight="1" x14ac:dyDescent="0.15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51"/>
      <c r="AK7" s="205" t="s">
        <v>10</v>
      </c>
      <c r="AL7" s="206"/>
      <c r="AM7" s="206"/>
      <c r="AN7" s="206"/>
      <c r="AO7" s="461"/>
      <c r="AP7" s="458" t="str">
        <f>IF(依頼書入力!E13="","",依頼書入力!E13)</f>
        <v/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459"/>
      <c r="BI7" s="460" t="s">
        <v>110</v>
      </c>
      <c r="BJ7" s="206"/>
      <c r="BK7" s="207"/>
      <c r="BL7" s="29"/>
      <c r="BM7" s="62" t="s">
        <v>88</v>
      </c>
    </row>
    <row r="8" spans="1:65" s="23" customFormat="1" ht="19.5" customHeight="1" x14ac:dyDescent="0.15">
      <c r="A8" s="2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7"/>
      <c r="AF8" s="27"/>
      <c r="AG8" s="27"/>
      <c r="AH8" s="27"/>
      <c r="AI8" s="27"/>
      <c r="AJ8" s="30"/>
      <c r="AK8" s="205" t="s">
        <v>8</v>
      </c>
      <c r="AL8" s="206"/>
      <c r="AM8" s="206"/>
      <c r="AN8" s="206"/>
      <c r="AO8" s="461"/>
      <c r="AP8" s="456" t="str">
        <f>IF(依頼書入力!E14="","",依頼書入力!E14)</f>
        <v/>
      </c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7"/>
      <c r="BL8" s="29"/>
      <c r="BM8" s="38"/>
    </row>
    <row r="9" spans="1:65" s="23" customFormat="1" ht="19.5" customHeight="1" x14ac:dyDescent="0.15">
      <c r="A9" s="24"/>
      <c r="B9" s="25"/>
      <c r="C9" s="25"/>
      <c r="D9" s="25"/>
      <c r="E9" s="25"/>
      <c r="F9" s="25"/>
      <c r="G9" s="12"/>
      <c r="H9" s="12"/>
      <c r="I9" s="12"/>
      <c r="J9" s="12"/>
      <c r="K9" s="12"/>
      <c r="L9" s="12"/>
      <c r="M9" s="12"/>
      <c r="N9" s="12"/>
      <c r="O9" s="31"/>
      <c r="P9" s="11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7"/>
      <c r="AF9" s="27"/>
      <c r="AG9" s="27"/>
      <c r="AH9" s="27"/>
      <c r="AI9" s="27"/>
      <c r="AJ9" s="30"/>
      <c r="AK9" s="462" t="s">
        <v>44</v>
      </c>
      <c r="AL9" s="463"/>
      <c r="AM9" s="463"/>
      <c r="AN9" s="463"/>
      <c r="AO9" s="464"/>
      <c r="AP9" s="456" t="str">
        <f>IF(依頼書入力!E15="","",依頼書入力!E15)</f>
        <v/>
      </c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7"/>
      <c r="BL9" s="26"/>
      <c r="BM9" s="40"/>
    </row>
    <row r="10" spans="1:65" s="23" customFormat="1" ht="19.5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7"/>
      <c r="AF10" s="27"/>
      <c r="AG10" s="27"/>
      <c r="AH10" s="27"/>
      <c r="AI10" s="27"/>
      <c r="AJ10" s="30"/>
      <c r="AK10" s="453" t="s">
        <v>18</v>
      </c>
      <c r="AL10" s="454"/>
      <c r="AM10" s="454"/>
      <c r="AN10" s="454"/>
      <c r="AO10" s="455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7"/>
      <c r="BL10" s="26"/>
      <c r="BM10" s="23" t="s">
        <v>111</v>
      </c>
    </row>
    <row r="11" spans="1:65" s="23" customFormat="1" ht="10.5" customHeight="1" x14ac:dyDescent="0.1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6"/>
    </row>
    <row r="12" spans="1:65" s="23" customFormat="1" ht="19.5" customHeight="1" thickBot="1" x14ac:dyDescent="0.2">
      <c r="A12" s="24"/>
      <c r="B12" s="25" t="s">
        <v>67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9"/>
    </row>
    <row r="13" spans="1:65" s="23" customFormat="1" ht="15" customHeight="1" thickBot="1" x14ac:dyDescent="0.2">
      <c r="A13" s="465"/>
      <c r="B13" s="114"/>
      <c r="C13" s="114"/>
      <c r="D13" s="185"/>
      <c r="E13" s="469" t="s">
        <v>32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84" t="s">
        <v>33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470"/>
      <c r="AE13" s="114" t="s">
        <v>41</v>
      </c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85"/>
      <c r="AZ13" s="469" t="s">
        <v>83</v>
      </c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477"/>
    </row>
    <row r="14" spans="1:65" s="23" customFormat="1" ht="18" customHeight="1" x14ac:dyDescent="0.15">
      <c r="A14" s="371" t="s">
        <v>6</v>
      </c>
      <c r="B14" s="331"/>
      <c r="C14" s="331"/>
      <c r="D14" s="372"/>
      <c r="E14" s="373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5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7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8"/>
      <c r="AZ14" s="471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3"/>
      <c r="BM14" s="357" t="s">
        <v>112</v>
      </c>
    </row>
    <row r="15" spans="1:65" s="23" customFormat="1" ht="18" customHeight="1" thickBot="1" x14ac:dyDescent="0.2">
      <c r="A15" s="379" t="s">
        <v>7</v>
      </c>
      <c r="B15" s="197"/>
      <c r="C15" s="197"/>
      <c r="D15" s="380"/>
      <c r="E15" s="483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5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7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8"/>
      <c r="AZ15" s="474" t="str">
        <f>IF(ISBLANK(AZ14),"↑プルダウンから選択",IF(AZ14="利用あり","利用詳細欄に要記載",""))</f>
        <v>↑プルダウンから選択</v>
      </c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6"/>
      <c r="BM15" s="357"/>
    </row>
    <row r="16" spans="1:65" s="23" customFormat="1" ht="20.25" customHeight="1" x14ac:dyDescent="0.15">
      <c r="A16" s="466" t="s">
        <v>5</v>
      </c>
      <c r="B16" s="467"/>
      <c r="C16" s="467"/>
      <c r="D16" s="467"/>
      <c r="E16" s="337" t="s">
        <v>107</v>
      </c>
      <c r="F16" s="331"/>
      <c r="G16" s="372"/>
      <c r="H16" s="354" t="s">
        <v>4</v>
      </c>
      <c r="I16" s="354"/>
      <c r="J16" s="354"/>
      <c r="K16" s="354"/>
      <c r="L16" s="354"/>
      <c r="M16" s="354"/>
      <c r="N16" s="354"/>
      <c r="O16" s="468"/>
      <c r="P16" s="478" t="s">
        <v>113</v>
      </c>
      <c r="Q16" s="354"/>
      <c r="R16" s="354"/>
      <c r="S16" s="354"/>
      <c r="T16" s="354"/>
      <c r="U16" s="354"/>
      <c r="V16" s="354"/>
      <c r="W16" s="354"/>
      <c r="X16" s="354"/>
      <c r="Y16" s="468"/>
      <c r="Z16" s="478" t="s">
        <v>114</v>
      </c>
      <c r="AA16" s="354"/>
      <c r="AB16" s="354"/>
      <c r="AC16" s="354"/>
      <c r="AD16" s="354"/>
      <c r="AE16" s="354"/>
      <c r="AF16" s="354"/>
      <c r="AG16" s="354"/>
      <c r="AH16" s="468"/>
      <c r="AI16" s="480" t="s">
        <v>42</v>
      </c>
      <c r="AJ16" s="481"/>
      <c r="AK16" s="481"/>
      <c r="AL16" s="481"/>
      <c r="AM16" s="481"/>
      <c r="AN16" s="481"/>
      <c r="AO16" s="481"/>
      <c r="AP16" s="481"/>
      <c r="AQ16" s="482"/>
      <c r="AR16" s="478" t="s">
        <v>115</v>
      </c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479"/>
      <c r="BM16" s="40"/>
    </row>
    <row r="17" spans="1:65" s="23" customFormat="1" ht="28.5" customHeight="1" x14ac:dyDescent="0.15">
      <c r="A17" s="432">
        <v>1</v>
      </c>
      <c r="B17" s="391"/>
      <c r="C17" s="391"/>
      <c r="D17" s="412"/>
      <c r="E17" s="446"/>
      <c r="F17" s="188"/>
      <c r="G17" s="189"/>
      <c r="H17" s="436"/>
      <c r="I17" s="436"/>
      <c r="J17" s="436"/>
      <c r="K17" s="436"/>
      <c r="L17" s="436"/>
      <c r="M17" s="436"/>
      <c r="N17" s="436"/>
      <c r="O17" s="437"/>
      <c r="P17" s="391"/>
      <c r="Q17" s="391"/>
      <c r="R17" s="391"/>
      <c r="S17" s="391"/>
      <c r="T17" s="391"/>
      <c r="U17" s="391"/>
      <c r="V17" s="391"/>
      <c r="W17" s="391"/>
      <c r="X17" s="391"/>
      <c r="Y17" s="392"/>
      <c r="Z17" s="440"/>
      <c r="AA17" s="441"/>
      <c r="AB17" s="441"/>
      <c r="AC17" s="441"/>
      <c r="AD17" s="441"/>
      <c r="AE17" s="441"/>
      <c r="AF17" s="441"/>
      <c r="AG17" s="441"/>
      <c r="AH17" s="442"/>
      <c r="AI17" s="391"/>
      <c r="AJ17" s="391"/>
      <c r="AK17" s="391"/>
      <c r="AL17" s="391"/>
      <c r="AM17" s="391"/>
      <c r="AN17" s="391"/>
      <c r="AO17" s="391"/>
      <c r="AP17" s="391"/>
      <c r="AQ17" s="392"/>
      <c r="AR17" s="395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7"/>
      <c r="BM17" s="62" t="s">
        <v>109</v>
      </c>
    </row>
    <row r="18" spans="1:65" s="23" customFormat="1" ht="13.5" customHeight="1" x14ac:dyDescent="0.15">
      <c r="A18" s="433"/>
      <c r="B18" s="393"/>
      <c r="C18" s="393"/>
      <c r="D18" s="434"/>
      <c r="E18" s="447"/>
      <c r="F18" s="448"/>
      <c r="G18" s="449"/>
      <c r="H18" s="438"/>
      <c r="I18" s="438"/>
      <c r="J18" s="438"/>
      <c r="K18" s="438"/>
      <c r="L18" s="438"/>
      <c r="M18" s="438"/>
      <c r="N18" s="438"/>
      <c r="O18" s="439"/>
      <c r="P18" s="393"/>
      <c r="Q18" s="393"/>
      <c r="R18" s="393"/>
      <c r="S18" s="393"/>
      <c r="T18" s="393"/>
      <c r="U18" s="393"/>
      <c r="V18" s="393"/>
      <c r="W18" s="393"/>
      <c r="X18" s="393"/>
      <c r="Y18" s="394"/>
      <c r="Z18" s="443"/>
      <c r="AA18" s="444"/>
      <c r="AB18" s="444"/>
      <c r="AC18" s="444"/>
      <c r="AD18" s="444"/>
      <c r="AE18" s="444"/>
      <c r="AF18" s="444"/>
      <c r="AG18" s="444"/>
      <c r="AH18" s="445"/>
      <c r="AI18" s="393"/>
      <c r="AJ18" s="393"/>
      <c r="AK18" s="393"/>
      <c r="AL18" s="393"/>
      <c r="AM18" s="393"/>
      <c r="AN18" s="393"/>
      <c r="AO18" s="393"/>
      <c r="AP18" s="393"/>
      <c r="AQ18" s="394"/>
      <c r="AR18" s="385" t="s">
        <v>116</v>
      </c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7"/>
      <c r="BE18" s="388" t="s">
        <v>117</v>
      </c>
      <c r="BF18" s="389"/>
      <c r="BG18" s="389"/>
      <c r="BH18" s="390"/>
      <c r="BI18" s="358" t="s">
        <v>117</v>
      </c>
      <c r="BJ18" s="358"/>
      <c r="BK18" s="358"/>
      <c r="BL18" s="359"/>
      <c r="BM18" s="40"/>
    </row>
    <row r="19" spans="1:65" s="23" customFormat="1" ht="28.5" customHeight="1" x14ac:dyDescent="0.15">
      <c r="A19" s="432">
        <v>2</v>
      </c>
      <c r="B19" s="391"/>
      <c r="C19" s="391"/>
      <c r="D19" s="412"/>
      <c r="E19" s="446"/>
      <c r="F19" s="188"/>
      <c r="G19" s="189"/>
      <c r="H19" s="436"/>
      <c r="I19" s="436"/>
      <c r="J19" s="436"/>
      <c r="K19" s="436"/>
      <c r="L19" s="436"/>
      <c r="M19" s="436"/>
      <c r="N19" s="436"/>
      <c r="O19" s="437"/>
      <c r="P19" s="391"/>
      <c r="Q19" s="391"/>
      <c r="R19" s="391"/>
      <c r="S19" s="391"/>
      <c r="T19" s="391"/>
      <c r="U19" s="391"/>
      <c r="V19" s="391"/>
      <c r="W19" s="391"/>
      <c r="X19" s="391"/>
      <c r="Y19" s="392"/>
      <c r="Z19" s="440"/>
      <c r="AA19" s="441"/>
      <c r="AB19" s="441"/>
      <c r="AC19" s="441"/>
      <c r="AD19" s="441"/>
      <c r="AE19" s="441"/>
      <c r="AF19" s="441"/>
      <c r="AG19" s="441"/>
      <c r="AH19" s="442"/>
      <c r="AI19" s="391"/>
      <c r="AJ19" s="391"/>
      <c r="AK19" s="391"/>
      <c r="AL19" s="391"/>
      <c r="AM19" s="391"/>
      <c r="AN19" s="391"/>
      <c r="AO19" s="391"/>
      <c r="AP19" s="391"/>
      <c r="AQ19" s="392"/>
      <c r="AR19" s="395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6"/>
      <c r="BD19" s="396"/>
      <c r="BE19" s="396"/>
      <c r="BF19" s="396"/>
      <c r="BG19" s="396"/>
      <c r="BH19" s="396"/>
      <c r="BI19" s="396"/>
      <c r="BJ19" s="396"/>
      <c r="BK19" s="396"/>
      <c r="BL19" s="397"/>
      <c r="BM19" s="38"/>
    </row>
    <row r="20" spans="1:65" s="23" customFormat="1" ht="13.5" customHeight="1" x14ac:dyDescent="0.15">
      <c r="A20" s="433"/>
      <c r="B20" s="393"/>
      <c r="C20" s="393"/>
      <c r="D20" s="434"/>
      <c r="E20" s="447"/>
      <c r="F20" s="448"/>
      <c r="G20" s="449"/>
      <c r="H20" s="438"/>
      <c r="I20" s="438"/>
      <c r="J20" s="438"/>
      <c r="K20" s="438"/>
      <c r="L20" s="438"/>
      <c r="M20" s="438"/>
      <c r="N20" s="438"/>
      <c r="O20" s="439"/>
      <c r="P20" s="393"/>
      <c r="Q20" s="393"/>
      <c r="R20" s="393"/>
      <c r="S20" s="393"/>
      <c r="T20" s="393"/>
      <c r="U20" s="393"/>
      <c r="V20" s="393"/>
      <c r="W20" s="393"/>
      <c r="X20" s="393"/>
      <c r="Y20" s="394"/>
      <c r="Z20" s="443"/>
      <c r="AA20" s="444"/>
      <c r="AB20" s="444"/>
      <c r="AC20" s="444"/>
      <c r="AD20" s="444"/>
      <c r="AE20" s="444"/>
      <c r="AF20" s="444"/>
      <c r="AG20" s="444"/>
      <c r="AH20" s="445"/>
      <c r="AI20" s="393"/>
      <c r="AJ20" s="393"/>
      <c r="AK20" s="393"/>
      <c r="AL20" s="393"/>
      <c r="AM20" s="393"/>
      <c r="AN20" s="393"/>
      <c r="AO20" s="393"/>
      <c r="AP20" s="393"/>
      <c r="AQ20" s="394"/>
      <c r="AR20" s="385" t="s">
        <v>116</v>
      </c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7"/>
      <c r="BE20" s="388" t="s">
        <v>117</v>
      </c>
      <c r="BF20" s="389"/>
      <c r="BG20" s="389"/>
      <c r="BH20" s="390"/>
      <c r="BI20" s="358" t="s">
        <v>117</v>
      </c>
      <c r="BJ20" s="358"/>
      <c r="BK20" s="358"/>
      <c r="BL20" s="359"/>
      <c r="BM20" s="40"/>
    </row>
    <row r="21" spans="1:65" s="23" customFormat="1" ht="28.5" customHeight="1" x14ac:dyDescent="0.15">
      <c r="A21" s="432">
        <v>3</v>
      </c>
      <c r="B21" s="391"/>
      <c r="C21" s="391"/>
      <c r="D21" s="412"/>
      <c r="E21" s="446"/>
      <c r="F21" s="188"/>
      <c r="G21" s="189"/>
      <c r="H21" s="436"/>
      <c r="I21" s="436"/>
      <c r="J21" s="436"/>
      <c r="K21" s="436"/>
      <c r="L21" s="436"/>
      <c r="M21" s="436"/>
      <c r="N21" s="436"/>
      <c r="O21" s="437"/>
      <c r="P21" s="391"/>
      <c r="Q21" s="391"/>
      <c r="R21" s="391"/>
      <c r="S21" s="391"/>
      <c r="T21" s="391"/>
      <c r="U21" s="391"/>
      <c r="V21" s="391"/>
      <c r="W21" s="391"/>
      <c r="X21" s="391"/>
      <c r="Y21" s="392"/>
      <c r="Z21" s="440"/>
      <c r="AA21" s="441"/>
      <c r="AB21" s="441"/>
      <c r="AC21" s="441"/>
      <c r="AD21" s="441"/>
      <c r="AE21" s="441"/>
      <c r="AF21" s="441"/>
      <c r="AG21" s="441"/>
      <c r="AH21" s="442"/>
      <c r="AI21" s="391"/>
      <c r="AJ21" s="391"/>
      <c r="AK21" s="391"/>
      <c r="AL21" s="391"/>
      <c r="AM21" s="391"/>
      <c r="AN21" s="391"/>
      <c r="AO21" s="391"/>
      <c r="AP21" s="391"/>
      <c r="AQ21" s="392"/>
      <c r="AR21" s="395"/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7"/>
    </row>
    <row r="22" spans="1:65" s="23" customFormat="1" ht="13.5" customHeight="1" x14ac:dyDescent="0.15">
      <c r="A22" s="433"/>
      <c r="B22" s="393"/>
      <c r="C22" s="393"/>
      <c r="D22" s="434"/>
      <c r="E22" s="447"/>
      <c r="F22" s="448"/>
      <c r="G22" s="449"/>
      <c r="H22" s="438"/>
      <c r="I22" s="438"/>
      <c r="J22" s="438"/>
      <c r="K22" s="438"/>
      <c r="L22" s="438"/>
      <c r="M22" s="438"/>
      <c r="N22" s="438"/>
      <c r="O22" s="439"/>
      <c r="P22" s="393"/>
      <c r="Q22" s="393"/>
      <c r="R22" s="393"/>
      <c r="S22" s="393"/>
      <c r="T22" s="393"/>
      <c r="U22" s="393"/>
      <c r="V22" s="393"/>
      <c r="W22" s="393"/>
      <c r="X22" s="393"/>
      <c r="Y22" s="394"/>
      <c r="Z22" s="443"/>
      <c r="AA22" s="444"/>
      <c r="AB22" s="444"/>
      <c r="AC22" s="444"/>
      <c r="AD22" s="444"/>
      <c r="AE22" s="444"/>
      <c r="AF22" s="444"/>
      <c r="AG22" s="444"/>
      <c r="AH22" s="445"/>
      <c r="AI22" s="393"/>
      <c r="AJ22" s="393"/>
      <c r="AK22" s="393"/>
      <c r="AL22" s="393"/>
      <c r="AM22" s="393"/>
      <c r="AN22" s="393"/>
      <c r="AO22" s="393"/>
      <c r="AP22" s="393"/>
      <c r="AQ22" s="394"/>
      <c r="AR22" s="385" t="s">
        <v>116</v>
      </c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7"/>
      <c r="BE22" s="388" t="s">
        <v>117</v>
      </c>
      <c r="BF22" s="389"/>
      <c r="BG22" s="389"/>
      <c r="BH22" s="390"/>
      <c r="BI22" s="358" t="s">
        <v>117</v>
      </c>
      <c r="BJ22" s="358"/>
      <c r="BK22" s="358"/>
      <c r="BL22" s="359"/>
    </row>
    <row r="23" spans="1:65" s="23" customFormat="1" ht="28.5" customHeight="1" x14ac:dyDescent="0.15">
      <c r="A23" s="432">
        <v>4</v>
      </c>
      <c r="B23" s="391"/>
      <c r="C23" s="391"/>
      <c r="D23" s="412"/>
      <c r="E23" s="446"/>
      <c r="F23" s="188"/>
      <c r="G23" s="189"/>
      <c r="H23" s="436"/>
      <c r="I23" s="436"/>
      <c r="J23" s="436"/>
      <c r="K23" s="436"/>
      <c r="L23" s="436"/>
      <c r="M23" s="436"/>
      <c r="N23" s="436"/>
      <c r="O23" s="437"/>
      <c r="P23" s="391"/>
      <c r="Q23" s="391"/>
      <c r="R23" s="391"/>
      <c r="S23" s="391"/>
      <c r="T23" s="391"/>
      <c r="U23" s="391"/>
      <c r="V23" s="391"/>
      <c r="W23" s="391"/>
      <c r="X23" s="391"/>
      <c r="Y23" s="392"/>
      <c r="Z23" s="440"/>
      <c r="AA23" s="441"/>
      <c r="AB23" s="441"/>
      <c r="AC23" s="441"/>
      <c r="AD23" s="441"/>
      <c r="AE23" s="441"/>
      <c r="AF23" s="441"/>
      <c r="AG23" s="441"/>
      <c r="AH23" s="442"/>
      <c r="AI23" s="391"/>
      <c r="AJ23" s="391"/>
      <c r="AK23" s="391"/>
      <c r="AL23" s="391"/>
      <c r="AM23" s="391"/>
      <c r="AN23" s="391"/>
      <c r="AO23" s="391"/>
      <c r="AP23" s="391"/>
      <c r="AQ23" s="392"/>
      <c r="AR23" s="395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7"/>
    </row>
    <row r="24" spans="1:65" s="23" customFormat="1" ht="13.5" customHeight="1" x14ac:dyDescent="0.15">
      <c r="A24" s="433"/>
      <c r="B24" s="393"/>
      <c r="C24" s="393"/>
      <c r="D24" s="434"/>
      <c r="E24" s="447"/>
      <c r="F24" s="448"/>
      <c r="G24" s="449"/>
      <c r="H24" s="438"/>
      <c r="I24" s="438"/>
      <c r="J24" s="438"/>
      <c r="K24" s="438"/>
      <c r="L24" s="438"/>
      <c r="M24" s="438"/>
      <c r="N24" s="438"/>
      <c r="O24" s="439"/>
      <c r="P24" s="393"/>
      <c r="Q24" s="393"/>
      <c r="R24" s="393"/>
      <c r="S24" s="393"/>
      <c r="T24" s="393"/>
      <c r="U24" s="393"/>
      <c r="V24" s="393"/>
      <c r="W24" s="393"/>
      <c r="X24" s="393"/>
      <c r="Y24" s="394"/>
      <c r="Z24" s="443"/>
      <c r="AA24" s="444"/>
      <c r="AB24" s="444"/>
      <c r="AC24" s="444"/>
      <c r="AD24" s="444"/>
      <c r="AE24" s="444"/>
      <c r="AF24" s="444"/>
      <c r="AG24" s="444"/>
      <c r="AH24" s="445"/>
      <c r="AI24" s="393"/>
      <c r="AJ24" s="393"/>
      <c r="AK24" s="393"/>
      <c r="AL24" s="393"/>
      <c r="AM24" s="393"/>
      <c r="AN24" s="393"/>
      <c r="AO24" s="393"/>
      <c r="AP24" s="393"/>
      <c r="AQ24" s="394"/>
      <c r="AR24" s="385" t="s">
        <v>116</v>
      </c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7"/>
      <c r="BE24" s="388" t="s">
        <v>117</v>
      </c>
      <c r="BF24" s="389"/>
      <c r="BG24" s="389"/>
      <c r="BH24" s="390"/>
      <c r="BI24" s="358" t="s">
        <v>117</v>
      </c>
      <c r="BJ24" s="358"/>
      <c r="BK24" s="358"/>
      <c r="BL24" s="359"/>
    </row>
    <row r="25" spans="1:65" s="23" customFormat="1" ht="28.5" customHeight="1" x14ac:dyDescent="0.15">
      <c r="A25" s="432">
        <v>5</v>
      </c>
      <c r="B25" s="391"/>
      <c r="C25" s="391"/>
      <c r="D25" s="412"/>
      <c r="E25" s="446"/>
      <c r="F25" s="188"/>
      <c r="G25" s="189"/>
      <c r="H25" s="436"/>
      <c r="I25" s="436"/>
      <c r="J25" s="436"/>
      <c r="K25" s="436"/>
      <c r="L25" s="436"/>
      <c r="M25" s="436"/>
      <c r="N25" s="436"/>
      <c r="O25" s="437"/>
      <c r="P25" s="391"/>
      <c r="Q25" s="391"/>
      <c r="R25" s="391"/>
      <c r="S25" s="391"/>
      <c r="T25" s="391"/>
      <c r="U25" s="391"/>
      <c r="V25" s="391"/>
      <c r="W25" s="391"/>
      <c r="X25" s="391"/>
      <c r="Y25" s="392"/>
      <c r="Z25" s="440"/>
      <c r="AA25" s="441"/>
      <c r="AB25" s="441"/>
      <c r="AC25" s="441"/>
      <c r="AD25" s="441"/>
      <c r="AE25" s="441"/>
      <c r="AF25" s="441"/>
      <c r="AG25" s="441"/>
      <c r="AH25" s="442"/>
      <c r="AI25" s="391"/>
      <c r="AJ25" s="391"/>
      <c r="AK25" s="391"/>
      <c r="AL25" s="391"/>
      <c r="AM25" s="391"/>
      <c r="AN25" s="391"/>
      <c r="AO25" s="391"/>
      <c r="AP25" s="391"/>
      <c r="AQ25" s="392"/>
      <c r="AR25" s="395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7"/>
    </row>
    <row r="26" spans="1:65" s="23" customFormat="1" ht="13.5" customHeight="1" thickBot="1" x14ac:dyDescent="0.2">
      <c r="A26" s="433"/>
      <c r="B26" s="393"/>
      <c r="C26" s="393"/>
      <c r="D26" s="434"/>
      <c r="E26" s="447"/>
      <c r="F26" s="448"/>
      <c r="G26" s="449"/>
      <c r="H26" s="438"/>
      <c r="I26" s="438"/>
      <c r="J26" s="438"/>
      <c r="K26" s="438"/>
      <c r="L26" s="438"/>
      <c r="M26" s="438"/>
      <c r="N26" s="438"/>
      <c r="O26" s="439"/>
      <c r="P26" s="393"/>
      <c r="Q26" s="393"/>
      <c r="R26" s="393"/>
      <c r="S26" s="393"/>
      <c r="T26" s="393"/>
      <c r="U26" s="393"/>
      <c r="V26" s="393"/>
      <c r="W26" s="393"/>
      <c r="X26" s="393"/>
      <c r="Y26" s="394"/>
      <c r="Z26" s="443"/>
      <c r="AA26" s="444"/>
      <c r="AB26" s="444"/>
      <c r="AC26" s="444"/>
      <c r="AD26" s="444"/>
      <c r="AE26" s="444"/>
      <c r="AF26" s="444"/>
      <c r="AG26" s="444"/>
      <c r="AH26" s="445"/>
      <c r="AI26" s="393"/>
      <c r="AJ26" s="393"/>
      <c r="AK26" s="393"/>
      <c r="AL26" s="393"/>
      <c r="AM26" s="393"/>
      <c r="AN26" s="393"/>
      <c r="AO26" s="393"/>
      <c r="AP26" s="348"/>
      <c r="AQ26" s="403"/>
      <c r="AR26" s="404" t="s">
        <v>116</v>
      </c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6"/>
      <c r="BE26" s="400" t="s">
        <v>117</v>
      </c>
      <c r="BF26" s="401"/>
      <c r="BG26" s="401"/>
      <c r="BH26" s="402"/>
      <c r="BI26" s="360" t="s">
        <v>117</v>
      </c>
      <c r="BJ26" s="360"/>
      <c r="BK26" s="360"/>
      <c r="BL26" s="361"/>
    </row>
    <row r="27" spans="1:65" s="23" customFormat="1" ht="15" customHeight="1" x14ac:dyDescent="0.15">
      <c r="A27" s="421" t="s">
        <v>60</v>
      </c>
      <c r="B27" s="422"/>
      <c r="C27" s="422"/>
      <c r="D27" s="330"/>
      <c r="E27" s="337" t="s">
        <v>61</v>
      </c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2"/>
      <c r="W27" s="422" t="s">
        <v>62</v>
      </c>
      <c r="X27" s="422"/>
      <c r="Y27" s="422"/>
      <c r="Z27" s="422"/>
      <c r="AA27" s="422"/>
      <c r="AB27" s="422"/>
      <c r="AC27" s="422"/>
      <c r="AD27" s="422"/>
      <c r="AE27" s="422"/>
      <c r="AF27" s="330" t="s">
        <v>63</v>
      </c>
      <c r="AG27" s="331"/>
      <c r="AH27" s="331"/>
      <c r="AI27" s="331"/>
      <c r="AJ27" s="332"/>
      <c r="AK27" s="375" t="s">
        <v>77</v>
      </c>
      <c r="AL27" s="376"/>
      <c r="AM27" s="376"/>
      <c r="AN27" s="376"/>
      <c r="AO27" s="376"/>
      <c r="AP27" s="341" t="s">
        <v>96</v>
      </c>
      <c r="AQ27" s="342"/>
      <c r="AR27" s="342"/>
      <c r="AS27" s="52"/>
      <c r="AT27" s="53"/>
      <c r="AU27" s="53" t="s">
        <v>89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90</v>
      </c>
      <c r="BG27" s="53"/>
      <c r="BH27" s="54"/>
      <c r="BI27" s="54"/>
      <c r="BJ27" s="54"/>
      <c r="BK27" s="54"/>
      <c r="BL27" s="55"/>
    </row>
    <row r="28" spans="1:65" s="23" customFormat="1" ht="18" customHeight="1" x14ac:dyDescent="0.15">
      <c r="A28" s="423"/>
      <c r="B28" s="424"/>
      <c r="C28" s="424"/>
      <c r="D28" s="333"/>
      <c r="E28" s="338" t="s">
        <v>64</v>
      </c>
      <c r="F28" s="335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6"/>
      <c r="W28" s="339"/>
      <c r="X28" s="325"/>
      <c r="Y28" s="325"/>
      <c r="Z28" s="325"/>
      <c r="AA28" s="325"/>
      <c r="AB28" s="325"/>
      <c r="AC28" s="325"/>
      <c r="AD28" s="325"/>
      <c r="AE28" s="326"/>
      <c r="AF28" s="333"/>
      <c r="AG28" s="334"/>
      <c r="AH28" s="334"/>
      <c r="AI28" s="334" t="s">
        <v>65</v>
      </c>
      <c r="AJ28" s="335"/>
      <c r="AK28" s="398"/>
      <c r="AL28" s="399"/>
      <c r="AM28" s="399"/>
      <c r="AN28" s="399"/>
      <c r="AO28" s="399"/>
      <c r="AP28" s="343"/>
      <c r="AQ28" s="344"/>
      <c r="AR28" s="344"/>
      <c r="AS28" s="56"/>
      <c r="AT28" s="83"/>
      <c r="AU28" s="83" t="s">
        <v>91</v>
      </c>
      <c r="AV28" s="25"/>
      <c r="AW28" s="25"/>
      <c r="AX28" s="83"/>
      <c r="AY28" s="83"/>
      <c r="AZ28" s="83"/>
      <c r="BA28" s="83"/>
      <c r="BB28" s="83"/>
      <c r="BC28" s="83" t="s">
        <v>23</v>
      </c>
      <c r="BD28" s="493"/>
      <c r="BE28" s="493"/>
      <c r="BF28" s="493"/>
      <c r="BG28" s="493"/>
      <c r="BH28" s="493"/>
      <c r="BI28" s="493"/>
      <c r="BJ28" s="493"/>
      <c r="BK28" s="493"/>
      <c r="BL28" s="57" t="s">
        <v>24</v>
      </c>
      <c r="BM28" s="23" t="s">
        <v>126</v>
      </c>
    </row>
    <row r="29" spans="1:65" s="23" customFormat="1" ht="18" customHeight="1" x14ac:dyDescent="0.15">
      <c r="A29" s="425"/>
      <c r="B29" s="426"/>
      <c r="C29" s="426"/>
      <c r="D29" s="427"/>
      <c r="E29" s="338" t="s">
        <v>74</v>
      </c>
      <c r="F29" s="335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6"/>
      <c r="W29" s="339"/>
      <c r="X29" s="325"/>
      <c r="Y29" s="325"/>
      <c r="Z29" s="325"/>
      <c r="AA29" s="325"/>
      <c r="AB29" s="325"/>
      <c r="AC29" s="325"/>
      <c r="AD29" s="325"/>
      <c r="AE29" s="326"/>
      <c r="AF29" s="333"/>
      <c r="AG29" s="334"/>
      <c r="AH29" s="334"/>
      <c r="AI29" s="334" t="s">
        <v>65</v>
      </c>
      <c r="AJ29" s="335"/>
      <c r="AK29" s="324"/>
      <c r="AL29" s="325"/>
      <c r="AM29" s="325"/>
      <c r="AN29" s="325"/>
      <c r="AO29" s="325"/>
      <c r="AP29" s="343"/>
      <c r="AQ29" s="344"/>
      <c r="AR29" s="344"/>
      <c r="AS29" s="56"/>
      <c r="AT29" s="83"/>
      <c r="AU29" s="83" t="s">
        <v>92</v>
      </c>
      <c r="AV29" s="25"/>
      <c r="AW29" s="25"/>
      <c r="AX29" s="83"/>
      <c r="AY29" s="83"/>
      <c r="AZ29" s="83"/>
      <c r="BA29" s="83"/>
      <c r="BB29" s="83"/>
      <c r="BC29" s="83"/>
      <c r="BD29" s="82"/>
      <c r="BE29" s="82"/>
      <c r="BF29" s="83" t="s">
        <v>93</v>
      </c>
      <c r="BG29" s="82"/>
      <c r="BH29" s="82"/>
      <c r="BI29" s="82"/>
      <c r="BJ29" s="82"/>
      <c r="BK29" s="82"/>
      <c r="BL29" s="57"/>
      <c r="BM29" s="37"/>
    </row>
    <row r="30" spans="1:65" s="23" customFormat="1" ht="18" customHeight="1" x14ac:dyDescent="0.15">
      <c r="A30" s="425"/>
      <c r="B30" s="426"/>
      <c r="C30" s="426"/>
      <c r="D30" s="427"/>
      <c r="E30" s="338" t="s">
        <v>75</v>
      </c>
      <c r="F30" s="335"/>
      <c r="G30" s="324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6"/>
      <c r="W30" s="339"/>
      <c r="X30" s="325"/>
      <c r="Y30" s="325"/>
      <c r="Z30" s="325"/>
      <c r="AA30" s="325"/>
      <c r="AB30" s="325"/>
      <c r="AC30" s="325"/>
      <c r="AD30" s="325"/>
      <c r="AE30" s="326"/>
      <c r="AF30" s="333"/>
      <c r="AG30" s="334"/>
      <c r="AH30" s="334"/>
      <c r="AI30" s="334" t="s">
        <v>65</v>
      </c>
      <c r="AJ30" s="335"/>
      <c r="AK30" s="324"/>
      <c r="AL30" s="325"/>
      <c r="AM30" s="325"/>
      <c r="AN30" s="325"/>
      <c r="AO30" s="325"/>
      <c r="AP30" s="343"/>
      <c r="AQ30" s="344"/>
      <c r="AR30" s="344"/>
      <c r="AS30" s="56"/>
      <c r="AT30" s="83"/>
      <c r="AU30" s="83" t="s">
        <v>94</v>
      </c>
      <c r="AV30" s="83"/>
      <c r="AW30" s="83"/>
      <c r="AX30" s="83"/>
      <c r="AY30" s="83"/>
      <c r="AZ30" s="83" t="s">
        <v>23</v>
      </c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57" t="s">
        <v>24</v>
      </c>
      <c r="BM30" s="38"/>
    </row>
    <row r="31" spans="1:65" s="23" customFormat="1" ht="18" customHeight="1" thickBot="1" x14ac:dyDescent="0.2">
      <c r="A31" s="428"/>
      <c r="B31" s="429"/>
      <c r="C31" s="429"/>
      <c r="D31" s="328"/>
      <c r="E31" s="430" t="s">
        <v>76</v>
      </c>
      <c r="F31" s="336"/>
      <c r="G31" s="322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7"/>
      <c r="W31" s="431"/>
      <c r="X31" s="323"/>
      <c r="Y31" s="323"/>
      <c r="Z31" s="323"/>
      <c r="AA31" s="323"/>
      <c r="AB31" s="323"/>
      <c r="AC31" s="323"/>
      <c r="AD31" s="323"/>
      <c r="AE31" s="327"/>
      <c r="AF31" s="328"/>
      <c r="AG31" s="329"/>
      <c r="AH31" s="329"/>
      <c r="AI31" s="329" t="s">
        <v>65</v>
      </c>
      <c r="AJ31" s="336"/>
      <c r="AK31" s="322"/>
      <c r="AL31" s="323"/>
      <c r="AM31" s="323"/>
      <c r="AN31" s="323"/>
      <c r="AO31" s="323"/>
      <c r="AP31" s="343"/>
      <c r="AQ31" s="344"/>
      <c r="AR31" s="344"/>
      <c r="AS31" s="98"/>
      <c r="AT31" s="99"/>
      <c r="AU31" s="100"/>
      <c r="AV31" s="99"/>
      <c r="AW31" s="99"/>
      <c r="AX31" s="99"/>
      <c r="AY31" s="99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BM31" s="40"/>
    </row>
    <row r="32" spans="1:65" s="23" customFormat="1" ht="18" customHeight="1" thickBot="1" x14ac:dyDescent="0.2">
      <c r="A32" s="465" t="s">
        <v>125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85"/>
      <c r="N32" s="81"/>
      <c r="O32" s="81"/>
      <c r="P32" s="81"/>
      <c r="Q32" s="81" t="s">
        <v>106</v>
      </c>
      <c r="R32" s="81"/>
      <c r="S32" s="81"/>
      <c r="T32" s="81"/>
      <c r="U32" s="81"/>
      <c r="V32" s="81"/>
      <c r="W32" s="59"/>
      <c r="X32" s="81"/>
      <c r="Y32" s="81"/>
      <c r="Z32" s="81" t="s">
        <v>124</v>
      </c>
      <c r="AA32" s="81"/>
      <c r="AB32" s="81"/>
      <c r="AC32" s="81"/>
      <c r="AD32" s="81"/>
      <c r="AE32" s="81"/>
      <c r="AF32" s="81"/>
      <c r="AP32" s="343"/>
      <c r="AQ32" s="344"/>
      <c r="AR32" s="344"/>
      <c r="AS32" s="347" t="s">
        <v>139</v>
      </c>
      <c r="AT32" s="348"/>
      <c r="AU32" s="348"/>
      <c r="AV32" s="348"/>
      <c r="AW32" s="349"/>
      <c r="AX32" s="353" t="s">
        <v>140</v>
      </c>
      <c r="AY32" s="354"/>
      <c r="AZ32" s="354"/>
      <c r="BA32" s="355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1"/>
      <c r="BM32" s="40"/>
    </row>
    <row r="33" spans="1:65" s="23" customFormat="1" ht="18" customHeight="1" thickBot="1" x14ac:dyDescent="0.2">
      <c r="A33" s="465" t="s">
        <v>105</v>
      </c>
      <c r="B33" s="114"/>
      <c r="C33" s="114"/>
      <c r="D33" s="114"/>
      <c r="E33" s="114"/>
      <c r="F33" s="114"/>
      <c r="G33" s="114"/>
      <c r="H33" s="114"/>
      <c r="I33" s="78"/>
      <c r="J33" s="77"/>
      <c r="K33" s="77"/>
      <c r="L33" s="81" t="s">
        <v>106</v>
      </c>
      <c r="M33" s="81"/>
      <c r="N33" s="81"/>
      <c r="O33" s="81"/>
      <c r="P33" s="81"/>
      <c r="Q33" s="81"/>
      <c r="R33" s="81"/>
      <c r="S33" s="81"/>
      <c r="T33" s="81"/>
      <c r="U33" s="81"/>
      <c r="V33" s="81" t="s">
        <v>124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0"/>
      <c r="AH33" s="80"/>
      <c r="AI33" s="80"/>
      <c r="AJ33" s="80"/>
      <c r="AK33" s="80"/>
      <c r="AL33" s="80"/>
      <c r="AM33" s="80"/>
      <c r="AN33" s="80"/>
      <c r="AO33" s="79"/>
      <c r="AP33" s="345"/>
      <c r="AQ33" s="346"/>
      <c r="AR33" s="346"/>
      <c r="AS33" s="350"/>
      <c r="AT33" s="351"/>
      <c r="AU33" s="351"/>
      <c r="AV33" s="351"/>
      <c r="AW33" s="352"/>
      <c r="AX33" s="196" t="s">
        <v>141</v>
      </c>
      <c r="AY33" s="197"/>
      <c r="AZ33" s="197"/>
      <c r="BA33" s="380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489"/>
      <c r="BM33" s="40"/>
    </row>
    <row r="34" spans="1:65" ht="18" customHeight="1" x14ac:dyDescent="0.15">
      <c r="A34" s="226" t="s">
        <v>2</v>
      </c>
      <c r="B34" s="227"/>
      <c r="C34" s="227"/>
      <c r="D34" s="227"/>
      <c r="E34" s="227"/>
      <c r="F34" s="227"/>
      <c r="G34" s="227"/>
      <c r="H34" s="228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4"/>
      <c r="AB34" s="232" t="s">
        <v>108</v>
      </c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4"/>
      <c r="BM34" s="36"/>
    </row>
    <row r="35" spans="1:65" ht="42" customHeight="1" thickBot="1" x14ac:dyDescent="0.2">
      <c r="A35" s="229"/>
      <c r="B35" s="230"/>
      <c r="C35" s="230"/>
      <c r="D35" s="230"/>
      <c r="E35" s="230"/>
      <c r="F35" s="230"/>
      <c r="G35" s="230"/>
      <c r="H35" s="231"/>
      <c r="I35" s="235" t="str">
        <f>+IF(OR(I34="基盤研究費",I34="先方負担",I34=""),"",IF(I34="大学運営経費","予算名称",IF(I34="科研費","代表or     学外分担or学内分担",IF(I34="その他","詳細","資金(ﾌﾟﾛｼﾞｪｸﾄ)名称"))))</f>
        <v/>
      </c>
      <c r="J35" s="236"/>
      <c r="K35" s="236"/>
      <c r="L35" s="236"/>
      <c r="M35" s="236"/>
      <c r="N35" s="237" t="str">
        <f>IF(依頼書入力!N43="","",依頼書入力!N43)</f>
        <v>科長裁量経費</v>
      </c>
      <c r="O35" s="237"/>
      <c r="P35" s="237"/>
      <c r="Q35" s="237"/>
      <c r="R35" s="237"/>
      <c r="S35" s="237"/>
      <c r="T35" s="237"/>
      <c r="U35" s="237"/>
      <c r="V35" s="238"/>
      <c r="W35" s="239" t="str">
        <f>+IF(OR(I34="基盤研究費",I34="先方負担",I34="大学運営経費",I34="その他",I34=""),"",IF(I34="科研費","種目","経費区分（直接or間接）"))</f>
        <v/>
      </c>
      <c r="X35" s="236"/>
      <c r="Y35" s="236"/>
      <c r="Z35" s="236"/>
      <c r="AA35" s="236"/>
      <c r="AB35" s="237" t="str">
        <f>IF(依頼書入力!AB43="","",依頼書入力!AB43)</f>
        <v/>
      </c>
      <c r="AC35" s="237"/>
      <c r="AD35" s="237"/>
      <c r="AE35" s="237"/>
      <c r="AF35" s="237"/>
      <c r="AG35" s="237"/>
      <c r="AH35" s="237"/>
      <c r="AI35" s="237"/>
      <c r="AJ35" s="240"/>
      <c r="AK35" s="239" t="str">
        <f>+IF(OR(I34="基盤研究費",I34="先方負担",I34="大学運営経費",I34="その他",I34=""),"",IF(I34="科研費","研究代表者名","ﾌﾟﾛｼﾞｪｸﾄNo.(ｺｰﾄﾞ)"))</f>
        <v/>
      </c>
      <c r="AL35" s="236"/>
      <c r="AM35" s="236"/>
      <c r="AN35" s="236"/>
      <c r="AO35" s="236"/>
      <c r="AP35" s="237" t="str">
        <f>IF(依頼書入力!AP43="","",依頼書入力!AP43)</f>
        <v/>
      </c>
      <c r="AQ35" s="237"/>
      <c r="AR35" s="237"/>
      <c r="AS35" s="237"/>
      <c r="AT35" s="237"/>
      <c r="AU35" s="237"/>
      <c r="AV35" s="237"/>
      <c r="AW35" s="238"/>
      <c r="AX35" s="240"/>
      <c r="AY35" s="239" t="str">
        <f>IF(I34="科研費","ﾌﾟﾛｼﾞｪｸﾄNo.(ｺｰﾄﾞ)","")</f>
        <v/>
      </c>
      <c r="AZ35" s="236"/>
      <c r="BA35" s="236"/>
      <c r="BB35" s="236"/>
      <c r="BC35" s="236"/>
      <c r="BD35" s="237" t="str">
        <f>IF(依頼書入力!BD43="","",依頼書入力!BD43)</f>
        <v/>
      </c>
      <c r="BE35" s="237"/>
      <c r="BF35" s="237"/>
      <c r="BG35" s="237"/>
      <c r="BH35" s="237"/>
      <c r="BI35" s="237"/>
      <c r="BJ35" s="237"/>
      <c r="BK35" s="237"/>
      <c r="BL35" s="241"/>
    </row>
    <row r="36" spans="1:65" s="23" customFormat="1" ht="12.75" customHeight="1" x14ac:dyDescent="0.15">
      <c r="A36" s="32" t="s">
        <v>58</v>
      </c>
      <c r="C36" s="33"/>
      <c r="D36" s="33"/>
      <c r="E36" s="33"/>
      <c r="F36" s="33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5" s="23" customFormat="1" ht="12.75" customHeight="1" x14ac:dyDescent="0.15">
      <c r="A37" s="32" t="s">
        <v>43</v>
      </c>
      <c r="C37" s="33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5" s="23" customFormat="1" ht="12.75" customHeight="1" x14ac:dyDescent="0.15">
      <c r="A38" s="32" t="s">
        <v>118</v>
      </c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5" s="23" customFormat="1" ht="12.75" customHeight="1" x14ac:dyDescent="0.15">
      <c r="A39" s="32"/>
      <c r="C39" s="33"/>
      <c r="D39" s="33"/>
      <c r="E39" s="33"/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5" s="23" customFormat="1" ht="12.75" customHeight="1" x14ac:dyDescent="0.15">
      <c r="A40" s="32" t="s">
        <v>56</v>
      </c>
      <c r="C40" s="32"/>
      <c r="D40" s="33"/>
      <c r="E40" s="33"/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5" s="23" customFormat="1" ht="12.75" customHeight="1" x14ac:dyDescent="0.15">
      <c r="A41" s="32"/>
      <c r="C41" s="33"/>
      <c r="D41" s="33"/>
      <c r="E41" s="33"/>
      <c r="F41" s="33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8"/>
    </row>
    <row r="42" spans="1:65" s="23" customFormat="1" ht="12.75" customHeight="1" x14ac:dyDescent="0.15">
      <c r="A42" s="32"/>
      <c r="B42" s="23" t="s">
        <v>119</v>
      </c>
      <c r="C42" s="33"/>
      <c r="D42" s="33"/>
      <c r="E42" s="33"/>
      <c r="F42" s="33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8"/>
    </row>
    <row r="43" spans="1:65" s="23" customFormat="1" ht="12.75" customHeight="1" x14ac:dyDescent="0.15">
      <c r="A43" s="32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4"/>
      <c r="BM43" s="38"/>
    </row>
    <row r="44" spans="1:65" s="23" customFormat="1" ht="12.75" customHeight="1" x14ac:dyDescent="0.15">
      <c r="A44" s="32"/>
      <c r="C44" s="365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7"/>
    </row>
    <row r="45" spans="1:65" s="23" customFormat="1" ht="12.75" customHeight="1" x14ac:dyDescent="0.15">
      <c r="A45" s="32"/>
      <c r="C45" s="365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7"/>
      <c r="BM45" s="37"/>
    </row>
    <row r="46" spans="1:65" s="23" customFormat="1" ht="12.75" customHeight="1" x14ac:dyDescent="0.15">
      <c r="A46" s="32"/>
      <c r="C46" s="365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7"/>
      <c r="BM46" s="37"/>
    </row>
    <row r="47" spans="1:65" s="23" customFormat="1" ht="12.75" customHeight="1" x14ac:dyDescent="0.15">
      <c r="A47" s="32"/>
      <c r="C47" s="368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70"/>
      <c r="BM47" s="40"/>
    </row>
    <row r="48" spans="1:65" s="23" customFormat="1" ht="12.75" customHeight="1" thickBot="1" x14ac:dyDescent="0.2">
      <c r="A48" s="32"/>
      <c r="C48" s="33"/>
      <c r="D48" s="33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5" s="23" customFormat="1" ht="15" customHeight="1" x14ac:dyDescent="0.15">
      <c r="A49" s="499" t="s">
        <v>5</v>
      </c>
      <c r="B49" s="500"/>
      <c r="C49" s="500"/>
      <c r="D49" s="501"/>
      <c r="E49" s="337" t="s">
        <v>120</v>
      </c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492"/>
    </row>
    <row r="50" spans="1:65" s="23" customFormat="1" ht="64.5" customHeight="1" x14ac:dyDescent="0.15">
      <c r="A50" s="407" t="s">
        <v>37</v>
      </c>
      <c r="B50" s="408"/>
      <c r="C50" s="411">
        <v>1</v>
      </c>
      <c r="D50" s="412"/>
      <c r="E50" s="413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5"/>
      <c r="BM50" s="356" t="s">
        <v>86</v>
      </c>
    </row>
    <row r="51" spans="1:65" s="23" customFormat="1" ht="64.5" customHeight="1" x14ac:dyDescent="0.15">
      <c r="A51" s="407"/>
      <c r="B51" s="408"/>
      <c r="C51" s="411">
        <v>2</v>
      </c>
      <c r="D51" s="412"/>
      <c r="E51" s="413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4"/>
      <c r="AL51" s="414"/>
      <c r="AM51" s="414"/>
      <c r="AN51" s="414"/>
      <c r="AO51" s="414"/>
      <c r="AP51" s="414"/>
      <c r="AQ51" s="414"/>
      <c r="AR51" s="414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  <c r="BH51" s="414"/>
      <c r="BI51" s="414"/>
      <c r="BJ51" s="414"/>
      <c r="BK51" s="414"/>
      <c r="BL51" s="415"/>
      <c r="BM51" s="356"/>
    </row>
    <row r="52" spans="1:65" s="23" customFormat="1" ht="64.5" customHeight="1" x14ac:dyDescent="0.15">
      <c r="A52" s="407"/>
      <c r="B52" s="408"/>
      <c r="C52" s="411">
        <v>3</v>
      </c>
      <c r="D52" s="412"/>
      <c r="E52" s="413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5"/>
      <c r="BM52" s="356"/>
    </row>
    <row r="53" spans="1:65" s="23" customFormat="1" ht="64.5" customHeight="1" x14ac:dyDescent="0.15">
      <c r="A53" s="407"/>
      <c r="B53" s="408"/>
      <c r="C53" s="411">
        <v>4</v>
      </c>
      <c r="D53" s="412"/>
      <c r="E53" s="413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5"/>
      <c r="BM53" s="356"/>
    </row>
    <row r="54" spans="1:65" s="23" customFormat="1" ht="64.5" customHeight="1" thickBot="1" x14ac:dyDescent="0.2">
      <c r="A54" s="409"/>
      <c r="B54" s="410"/>
      <c r="C54" s="416">
        <v>5</v>
      </c>
      <c r="D54" s="417"/>
      <c r="E54" s="418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20"/>
      <c r="BM54" s="356"/>
    </row>
    <row r="55" spans="1:65" s="23" customFormat="1" x14ac:dyDescent="0.15">
      <c r="A55" s="35" t="s">
        <v>47</v>
      </c>
    </row>
    <row r="56" spans="1:65" s="23" customFormat="1" x14ac:dyDescent="0.15">
      <c r="A56" s="35" t="s">
        <v>48</v>
      </c>
    </row>
    <row r="57" spans="1:65" s="23" customFormat="1" x14ac:dyDescent="0.15">
      <c r="A57" s="35" t="s">
        <v>45</v>
      </c>
    </row>
    <row r="58" spans="1:65" s="23" customFormat="1" x14ac:dyDescent="0.15">
      <c r="A58" s="35" t="s">
        <v>46</v>
      </c>
    </row>
  </sheetData>
  <mergeCells count="149">
    <mergeCell ref="C43:BL47"/>
    <mergeCell ref="A49:D49"/>
    <mergeCell ref="A27:D31"/>
    <mergeCell ref="E29:F29"/>
    <mergeCell ref="AI29:AJ29"/>
    <mergeCell ref="E28:F28"/>
    <mergeCell ref="AI28:AJ28"/>
    <mergeCell ref="E31:F31"/>
    <mergeCell ref="AI31:AJ31"/>
    <mergeCell ref="E30:F30"/>
    <mergeCell ref="AI30:AJ30"/>
    <mergeCell ref="AP27:AR33"/>
    <mergeCell ref="AS32:AW33"/>
    <mergeCell ref="AX32:BA32"/>
    <mergeCell ref="BB32:BL32"/>
    <mergeCell ref="A33:H33"/>
    <mergeCell ref="AX33:BA33"/>
    <mergeCell ref="BB33:BL33"/>
    <mergeCell ref="AK31:AO31"/>
    <mergeCell ref="A32:M32"/>
    <mergeCell ref="AF28:AH28"/>
    <mergeCell ref="AK28:AO28"/>
    <mergeCell ref="G29:V29"/>
    <mergeCell ref="W29:AE29"/>
    <mergeCell ref="A50:B54"/>
    <mergeCell ref="C51:D51"/>
    <mergeCell ref="E51:BL51"/>
    <mergeCell ref="C52:D52"/>
    <mergeCell ref="E52:BL52"/>
    <mergeCell ref="C53:D53"/>
    <mergeCell ref="E53:BL53"/>
    <mergeCell ref="C54:D54"/>
    <mergeCell ref="E54:BL54"/>
    <mergeCell ref="C50:D50"/>
    <mergeCell ref="E50:BL50"/>
    <mergeCell ref="AF29:AH29"/>
    <mergeCell ref="AK29:AO29"/>
    <mergeCell ref="G30:V30"/>
    <mergeCell ref="W30:AE30"/>
    <mergeCell ref="AF30:AH30"/>
    <mergeCell ref="AK30:AO30"/>
    <mergeCell ref="Z17:AH18"/>
    <mergeCell ref="A19:D20"/>
    <mergeCell ref="E19:G20"/>
    <mergeCell ref="H19:O20"/>
    <mergeCell ref="P19:Y20"/>
    <mergeCell ref="Z19:AH20"/>
    <mergeCell ref="A21:D22"/>
    <mergeCell ref="E21:G22"/>
    <mergeCell ref="H21:O22"/>
    <mergeCell ref="P21:Y22"/>
    <mergeCell ref="Z21:AH22"/>
    <mergeCell ref="A17:D18"/>
    <mergeCell ref="E17:G18"/>
    <mergeCell ref="H17:O18"/>
    <mergeCell ref="P17:Y18"/>
    <mergeCell ref="AI21:AQ22"/>
    <mergeCell ref="A23:D24"/>
    <mergeCell ref="E23:G24"/>
    <mergeCell ref="A2:BL2"/>
    <mergeCell ref="BI7:BK7"/>
    <mergeCell ref="BM14:BM15"/>
    <mergeCell ref="A15:D15"/>
    <mergeCell ref="E15:P15"/>
    <mergeCell ref="A13:D13"/>
    <mergeCell ref="E13:P13"/>
    <mergeCell ref="AX4:BK4"/>
    <mergeCell ref="AK7:AO7"/>
    <mergeCell ref="AP7:BH7"/>
    <mergeCell ref="AK8:AO8"/>
    <mergeCell ref="AP8:BK8"/>
    <mergeCell ref="AK9:AO9"/>
    <mergeCell ref="AP9:BK9"/>
    <mergeCell ref="AK10:AO10"/>
    <mergeCell ref="AP10:BK10"/>
    <mergeCell ref="Q13:AD13"/>
    <mergeCell ref="AE13:AY13"/>
    <mergeCell ref="AZ13:BL13"/>
    <mergeCell ref="A16:D16"/>
    <mergeCell ref="AI16:AQ16"/>
    <mergeCell ref="AR16:BL16"/>
    <mergeCell ref="A14:D14"/>
    <mergeCell ref="E14:P14"/>
    <mergeCell ref="Q14:AD14"/>
    <mergeCell ref="AE14:AY14"/>
    <mergeCell ref="AZ14:BL14"/>
    <mergeCell ref="Q15:AD15"/>
    <mergeCell ref="AE15:AY15"/>
    <mergeCell ref="AZ15:BL15"/>
    <mergeCell ref="E16:G16"/>
    <mergeCell ref="H16:O16"/>
    <mergeCell ref="P16:Y16"/>
    <mergeCell ref="Z16:AH16"/>
    <mergeCell ref="AR17:BL17"/>
    <mergeCell ref="AR18:BD18"/>
    <mergeCell ref="BE18:BH18"/>
    <mergeCell ref="BI18:BL18"/>
    <mergeCell ref="AI19:AQ20"/>
    <mergeCell ref="AI17:AQ18"/>
    <mergeCell ref="AR19:BL19"/>
    <mergeCell ref="AR20:BD20"/>
    <mergeCell ref="BE20:BH20"/>
    <mergeCell ref="BI20:BL20"/>
    <mergeCell ref="AR21:BL21"/>
    <mergeCell ref="AR22:BD22"/>
    <mergeCell ref="BE22:BH22"/>
    <mergeCell ref="BI22:BL22"/>
    <mergeCell ref="AI23:AQ24"/>
    <mergeCell ref="AR23:BL23"/>
    <mergeCell ref="AR24:BD24"/>
    <mergeCell ref="BE24:BH24"/>
    <mergeCell ref="BI24:BL24"/>
    <mergeCell ref="H23:O24"/>
    <mergeCell ref="P23:Y24"/>
    <mergeCell ref="Z23:AH24"/>
    <mergeCell ref="AI25:AQ26"/>
    <mergeCell ref="AR25:BL25"/>
    <mergeCell ref="AR26:BD26"/>
    <mergeCell ref="BE26:BH26"/>
    <mergeCell ref="BI26:BL26"/>
    <mergeCell ref="A25:D26"/>
    <mergeCell ref="E25:G26"/>
    <mergeCell ref="H25:O26"/>
    <mergeCell ref="P25:Y26"/>
    <mergeCell ref="Z25:AH26"/>
    <mergeCell ref="E27:V27"/>
    <mergeCell ref="G31:V31"/>
    <mergeCell ref="W31:AE31"/>
    <mergeCell ref="AF31:AH31"/>
    <mergeCell ref="BM50:BM54"/>
    <mergeCell ref="A34:H35"/>
    <mergeCell ref="I34:AA34"/>
    <mergeCell ref="AB34:BL34"/>
    <mergeCell ref="I35:M35"/>
    <mergeCell ref="N35:V35"/>
    <mergeCell ref="W35:AA35"/>
    <mergeCell ref="AB35:AJ35"/>
    <mergeCell ref="AK35:AO35"/>
    <mergeCell ref="AP35:AX35"/>
    <mergeCell ref="AY35:BC35"/>
    <mergeCell ref="BD35:BL35"/>
    <mergeCell ref="E49:BL49"/>
    <mergeCell ref="BD28:BK28"/>
    <mergeCell ref="BA30:BK30"/>
    <mergeCell ref="W27:AE27"/>
    <mergeCell ref="AF27:AJ27"/>
    <mergeCell ref="AK27:AO27"/>
    <mergeCell ref="G28:V28"/>
    <mergeCell ref="W28:AE28"/>
  </mergeCells>
  <phoneticPr fontId="3"/>
  <dataValidations count="6">
    <dataValidation type="list" allowBlank="1" showInputMessage="1" showErrorMessage="1" sqref="Q14:AD15" xr:uid="{00000000-0002-0000-0200-000000000000}">
      <formula1>"自宅,勤務地,他の本法人用務地,他機関用務地,私用地"</formula1>
    </dataValidation>
    <dataValidation type="list" allowBlank="1" showInputMessage="1" showErrorMessage="1" sqref="AM14" xr:uid="{00000000-0002-0000-0200-000001000000}">
      <formula1>"変更あり,変更なし"</formula1>
    </dataValidation>
    <dataValidation type="list" allowBlank="1" showInputMessage="1" showErrorMessage="1" sqref="AZ14" xr:uid="{00000000-0002-0000-0200-000002000000}">
      <formula1>"利用あり,利用なし"</formula1>
    </dataValidation>
    <dataValidation type="list" allowBlank="1" showInputMessage="1" showErrorMessage="1" sqref="AK28:AO31" xr:uid="{00000000-0002-0000-0200-000003000000}">
      <formula1>"利用なし,利用あり"</formula1>
    </dataValidation>
    <dataValidation type="list" allowBlank="1" showInputMessage="1" showErrorMessage="1" sqref="E17:G26" xr:uid="{00000000-0002-0000-0200-000004000000}">
      <formula1>"○"</formula1>
    </dataValidation>
    <dataValidation type="list" allowBlank="1" showInputMessage="1" showErrorMessage="1" sqref="I34:AA34" xr:uid="{00000000-0002-0000-0200-000005000000}">
      <formula1>"基盤研究費,大学運営経費,先方負担,科研費,寄附金,補助金,受託事業,共同研究,受託研究,助成金,その他"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92" fitToHeight="0" orientation="portrait" r:id="rId1"/>
  <headerFooter>
    <oddFooter>&amp;R2019年4月1日版</oddFooter>
  </headerFooter>
  <rowBreaks count="1" manualBreakCount="1">
    <brk id="47" max="6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0" r:id="rId4" name="Check Box 34">
              <controlPr defaultSize="0" autoFill="0" autoLine="0" autoPict="0">
                <anchor moveWithCells="1">
                  <from>
                    <xdr:col>44</xdr:col>
                    <xdr:colOff>19050</xdr:colOff>
                    <xdr:row>25</xdr:row>
                    <xdr:rowOff>142875</xdr:rowOff>
                  </from>
                  <to>
                    <xdr:col>46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5" name="Check Box 35">
              <controlPr defaultSize="0" autoFill="0" autoLine="0" autoPict="0">
                <anchor moveWithCells="1">
                  <from>
                    <xdr:col>44</xdr:col>
                    <xdr:colOff>19050</xdr:colOff>
                    <xdr:row>28</xdr:row>
                    <xdr:rowOff>0</xdr:rowOff>
                  </from>
                  <to>
                    <xdr:col>46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6" name="Check Box 36">
              <controlPr defaultSize="0" autoFill="0" autoLine="0" autoPict="0">
                <anchor moveWithCells="1">
                  <from>
                    <xdr:col>44</xdr:col>
                    <xdr:colOff>19050</xdr:colOff>
                    <xdr:row>27</xdr:row>
                    <xdr:rowOff>0</xdr:rowOff>
                  </from>
                  <to>
                    <xdr:col>46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7" name="Check Box 37">
              <controlPr defaultSize="0" autoFill="0" autoLine="0" autoPict="0">
                <anchor moveWithCells="1">
                  <from>
                    <xdr:col>44</xdr:col>
                    <xdr:colOff>19050</xdr:colOff>
                    <xdr:row>29</xdr:row>
                    <xdr:rowOff>0</xdr:rowOff>
                  </from>
                  <to>
                    <xdr:col>46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8" name="Check Box 38">
              <controlPr defaultSize="0" autoFill="0" autoLine="0" autoPict="0">
                <anchor moveWithCells="1">
                  <from>
                    <xdr:col>55</xdr:col>
                    <xdr:colOff>19050</xdr:colOff>
                    <xdr:row>25</xdr:row>
                    <xdr:rowOff>142875</xdr:rowOff>
                  </from>
                  <to>
                    <xdr:col>57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9" name="Check Box 39">
              <controlPr defaultSize="0" autoFill="0" autoLine="0" autoPict="0">
                <anchor moveWithCells="1">
                  <from>
                    <xdr:col>55</xdr:col>
                    <xdr:colOff>19050</xdr:colOff>
                    <xdr:row>28</xdr:row>
                    <xdr:rowOff>0</xdr:rowOff>
                  </from>
                  <to>
                    <xdr:col>57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0" name="Check Box 40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219075</xdr:rowOff>
                  </from>
                  <to>
                    <xdr:col>16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1" name="Check Box 41">
              <controlPr defaultSize="0" autoFill="0" autoLine="0" autoPict="0">
                <anchor moveWithCells="1">
                  <from>
                    <xdr:col>23</xdr:col>
                    <xdr:colOff>19050</xdr:colOff>
                    <xdr:row>30</xdr:row>
                    <xdr:rowOff>219075</xdr:rowOff>
                  </from>
                  <to>
                    <xdr:col>25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2" name="Check Box 42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219075</xdr:rowOff>
                  </from>
                  <to>
                    <xdr:col>11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3" name="Check Box 43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219075</xdr:rowOff>
                  </from>
                  <to>
                    <xdr:col>21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BM61"/>
  <sheetViews>
    <sheetView view="pageBreakPreview" zoomScaleNormal="100" zoomScaleSheetLayoutView="100" workbookViewId="0">
      <selection activeCell="AX4" sqref="AX4:BK4"/>
    </sheetView>
  </sheetViews>
  <sheetFormatPr defaultColWidth="9" defaultRowHeight="13.5" x14ac:dyDescent="0.15"/>
  <cols>
    <col min="1" max="64" width="1.625" customWidth="1"/>
    <col min="65" max="65" width="58" customWidth="1"/>
  </cols>
  <sheetData>
    <row r="1" spans="1:65" ht="10.5" customHeight="1" x14ac:dyDescent="0.15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6"/>
    </row>
    <row r="2" spans="1:65" ht="21" customHeight="1" x14ac:dyDescent="0.15">
      <c r="A2" s="187" t="s">
        <v>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9"/>
    </row>
    <row r="3" spans="1:65" ht="10.5" customHeight="1" x14ac:dyDescent="0.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7"/>
    </row>
    <row r="4" spans="1:65" ht="18" customHeight="1" x14ac:dyDescent="0.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452" t="s">
        <v>143</v>
      </c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7"/>
      <c r="BM4" s="36"/>
    </row>
    <row r="5" spans="1:65" ht="18" customHeight="1" x14ac:dyDescent="0.15">
      <c r="A5" s="4"/>
      <c r="B5" s="1" t="s">
        <v>78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7"/>
      <c r="BM5" s="39"/>
    </row>
    <row r="6" spans="1:65" ht="15.75" customHeight="1" x14ac:dyDescent="0.1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8"/>
      <c r="AG6" s="9"/>
      <c r="AH6" s="9"/>
      <c r="AI6" s="10"/>
      <c r="AJ6" s="145" t="s">
        <v>12</v>
      </c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7"/>
      <c r="AX6" s="205" t="s">
        <v>13</v>
      </c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7"/>
      <c r="BL6" s="7"/>
      <c r="BM6" s="36"/>
    </row>
    <row r="7" spans="1:65" ht="18" customHeight="1" x14ac:dyDescent="0.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45" t="s">
        <v>8</v>
      </c>
      <c r="AG7" s="146"/>
      <c r="AH7" s="146"/>
      <c r="AI7" s="147"/>
      <c r="AJ7" s="148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50"/>
      <c r="AX7" s="142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  <c r="BL7" s="7"/>
      <c r="BM7" s="39"/>
    </row>
    <row r="8" spans="1:65" ht="18" customHeight="1" x14ac:dyDescent="0.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45" t="s">
        <v>11</v>
      </c>
      <c r="AG8" s="146"/>
      <c r="AH8" s="146"/>
      <c r="AI8" s="147"/>
      <c r="AJ8" s="148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50"/>
      <c r="AX8" s="142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4"/>
      <c r="BL8" s="7"/>
    </row>
    <row r="9" spans="1:65" ht="18" customHeight="1" x14ac:dyDescent="0.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45" t="s">
        <v>10</v>
      </c>
      <c r="AG9" s="146"/>
      <c r="AH9" s="146"/>
      <c r="AI9" s="147"/>
      <c r="AJ9" s="148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50"/>
      <c r="AX9" s="142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4"/>
      <c r="BL9" s="7"/>
    </row>
    <row r="10" spans="1:65" ht="10.5" customHeight="1" x14ac:dyDescent="0.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7"/>
    </row>
    <row r="11" spans="1:65" ht="18" customHeight="1" thickBot="1" x14ac:dyDescent="0.2">
      <c r="A11" s="4"/>
      <c r="B11" s="1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7"/>
    </row>
    <row r="12" spans="1:65" ht="15" customHeight="1" x14ac:dyDescent="0.15">
      <c r="A12" s="223" t="s">
        <v>70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5"/>
      <c r="AF12" s="155" t="s">
        <v>9</v>
      </c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7"/>
      <c r="BM12" s="37"/>
    </row>
    <row r="13" spans="1:65" ht="18" customHeight="1" x14ac:dyDescent="0.15">
      <c r="A13" s="211" t="s">
        <v>10</v>
      </c>
      <c r="B13" s="212"/>
      <c r="C13" s="212"/>
      <c r="D13" s="213"/>
      <c r="E13" s="220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2"/>
      <c r="AF13" s="200"/>
      <c r="AG13" s="201"/>
      <c r="AH13" s="12" t="s">
        <v>51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"/>
      <c r="BB13" s="1"/>
      <c r="BC13" s="1"/>
      <c r="BD13" s="1"/>
      <c r="BE13" s="1"/>
      <c r="BF13" s="1"/>
      <c r="BG13" s="1"/>
      <c r="BH13" s="1"/>
      <c r="BI13" s="12"/>
      <c r="BJ13" s="12"/>
      <c r="BK13" s="12"/>
      <c r="BL13" s="13"/>
      <c r="BM13" s="39"/>
    </row>
    <row r="14" spans="1:65" ht="18" customHeight="1" x14ac:dyDescent="0.15">
      <c r="A14" s="208" t="s">
        <v>8</v>
      </c>
      <c r="B14" s="209"/>
      <c r="C14" s="209"/>
      <c r="D14" s="210"/>
      <c r="E14" s="220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2"/>
      <c r="AF14" s="200"/>
      <c r="AG14" s="201"/>
      <c r="AH14" s="12" t="s">
        <v>15</v>
      </c>
      <c r="AI14" s="12"/>
      <c r="AJ14" s="12"/>
      <c r="AK14" s="12"/>
      <c r="AL14" s="12"/>
      <c r="AM14" s="12"/>
      <c r="AN14" s="12"/>
      <c r="AO14" s="12"/>
      <c r="AP14" s="31"/>
      <c r="AQ14" s="11"/>
      <c r="AR14" s="11"/>
      <c r="AS14" s="25"/>
      <c r="AT14" s="25"/>
      <c r="AU14" s="25"/>
      <c r="AV14" s="25"/>
      <c r="AW14" s="25"/>
      <c r="AX14" s="25"/>
      <c r="AY14" s="25"/>
      <c r="AZ14" s="12"/>
      <c r="BA14" s="1"/>
      <c r="BB14" s="1"/>
      <c r="BC14" s="1"/>
      <c r="BD14" s="1"/>
      <c r="BE14" s="1"/>
      <c r="BF14" s="1"/>
      <c r="BG14" s="1"/>
      <c r="BH14" s="1"/>
      <c r="BI14" s="12"/>
      <c r="BJ14" s="12"/>
      <c r="BK14" s="12"/>
      <c r="BL14" s="13"/>
    </row>
    <row r="15" spans="1:65" ht="18" customHeight="1" thickBot="1" x14ac:dyDescent="0.2">
      <c r="A15" s="214" t="s">
        <v>44</v>
      </c>
      <c r="B15" s="215"/>
      <c r="C15" s="215"/>
      <c r="D15" s="216"/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9"/>
      <c r="AF15" s="202"/>
      <c r="AG15" s="203"/>
      <c r="AH15" s="14" t="s">
        <v>16</v>
      </c>
      <c r="AI15" s="14"/>
      <c r="AJ15" s="15"/>
      <c r="AK15" s="14"/>
      <c r="AL15" s="15" t="s">
        <v>30</v>
      </c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14" t="s">
        <v>17</v>
      </c>
      <c r="AY15" s="15"/>
      <c r="AZ15" s="15"/>
      <c r="BA15" s="16"/>
      <c r="BB15" s="16"/>
      <c r="BC15" s="16"/>
      <c r="BD15" s="16"/>
      <c r="BE15" s="16"/>
      <c r="BF15" s="16"/>
      <c r="BG15" s="16"/>
      <c r="BH15" s="16"/>
      <c r="BI15" s="15"/>
      <c r="BJ15" s="15"/>
      <c r="BK15" s="15"/>
      <c r="BL15" s="17"/>
    </row>
    <row r="16" spans="1:65" ht="15" customHeight="1" thickBot="1" x14ac:dyDescent="0.2">
      <c r="A16" s="191"/>
      <c r="B16" s="192"/>
      <c r="C16" s="192"/>
      <c r="D16" s="193"/>
      <c r="E16" s="196" t="s">
        <v>32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8" t="s">
        <v>33</v>
      </c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9"/>
      <c r="AE16" s="184" t="s">
        <v>41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85"/>
      <c r="AZ16" s="194" t="s">
        <v>83</v>
      </c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5"/>
    </row>
    <row r="17" spans="1:65" ht="18" customHeight="1" x14ac:dyDescent="0.15">
      <c r="A17" s="159" t="s">
        <v>6</v>
      </c>
      <c r="B17" s="156"/>
      <c r="C17" s="156"/>
      <c r="D17" s="160"/>
      <c r="E17" s="521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166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8"/>
      <c r="AE17" s="181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3"/>
      <c r="AZ17" s="174" t="s">
        <v>79</v>
      </c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6"/>
      <c r="BM17" s="113" t="s">
        <v>84</v>
      </c>
    </row>
    <row r="18" spans="1:65" ht="18" customHeight="1" thickBot="1" x14ac:dyDescent="0.2">
      <c r="A18" s="161" t="s">
        <v>7</v>
      </c>
      <c r="B18" s="162"/>
      <c r="C18" s="162"/>
      <c r="D18" s="163"/>
      <c r="E18" s="519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171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  <c r="AE18" s="171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80"/>
      <c r="AZ18" s="502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503"/>
      <c r="BM18" s="113"/>
    </row>
    <row r="19" spans="1:65" ht="15" customHeight="1" x14ac:dyDescent="0.15">
      <c r="A19" s="151" t="s">
        <v>5</v>
      </c>
      <c r="B19" s="152"/>
      <c r="C19" s="152"/>
      <c r="D19" s="152"/>
      <c r="E19" s="155" t="s">
        <v>107</v>
      </c>
      <c r="F19" s="156"/>
      <c r="G19" s="160"/>
      <c r="H19" s="153" t="s">
        <v>4</v>
      </c>
      <c r="I19" s="154"/>
      <c r="J19" s="154"/>
      <c r="K19" s="154"/>
      <c r="L19" s="154"/>
      <c r="M19" s="154"/>
      <c r="N19" s="154"/>
      <c r="O19" s="154"/>
      <c r="P19" s="186" t="s">
        <v>0</v>
      </c>
      <c r="Q19" s="156"/>
      <c r="R19" s="156"/>
      <c r="S19" s="156"/>
      <c r="T19" s="156"/>
      <c r="U19" s="156"/>
      <c r="V19" s="156"/>
      <c r="W19" s="156"/>
      <c r="X19" s="153"/>
      <c r="Y19" s="154" t="s">
        <v>1</v>
      </c>
      <c r="Z19" s="154"/>
      <c r="AA19" s="154"/>
      <c r="AB19" s="154"/>
      <c r="AC19" s="154"/>
      <c r="AD19" s="154"/>
      <c r="AE19" s="154"/>
      <c r="AF19" s="154"/>
      <c r="AG19" s="154"/>
      <c r="AH19" s="154"/>
      <c r="AI19" s="158" t="s">
        <v>42</v>
      </c>
      <c r="AJ19" s="158"/>
      <c r="AK19" s="158"/>
      <c r="AL19" s="158"/>
      <c r="AM19" s="158"/>
      <c r="AN19" s="158"/>
      <c r="AO19" s="158"/>
      <c r="AP19" s="158"/>
      <c r="AQ19" s="158"/>
      <c r="AR19" s="186" t="s">
        <v>3</v>
      </c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5" ht="28.5" customHeight="1" x14ac:dyDescent="0.15">
      <c r="A20" s="301">
        <v>1</v>
      </c>
      <c r="B20" s="116"/>
      <c r="C20" s="116"/>
      <c r="D20" s="302"/>
      <c r="E20" s="136"/>
      <c r="F20" s="137"/>
      <c r="G20" s="138"/>
      <c r="H20" s="510"/>
      <c r="I20" s="511"/>
      <c r="J20" s="511"/>
      <c r="K20" s="511"/>
      <c r="L20" s="511"/>
      <c r="M20" s="511"/>
      <c r="N20" s="511"/>
      <c r="O20" s="512"/>
      <c r="P20" s="116"/>
      <c r="Q20" s="116"/>
      <c r="R20" s="116"/>
      <c r="S20" s="116"/>
      <c r="T20" s="116"/>
      <c r="U20" s="116"/>
      <c r="V20" s="116"/>
      <c r="W20" s="116"/>
      <c r="X20" s="117"/>
      <c r="Y20" s="127"/>
      <c r="Z20" s="128"/>
      <c r="AA20" s="128"/>
      <c r="AB20" s="128"/>
      <c r="AC20" s="128"/>
      <c r="AD20" s="128"/>
      <c r="AE20" s="128"/>
      <c r="AF20" s="128"/>
      <c r="AG20" s="128"/>
      <c r="AH20" s="129"/>
      <c r="AI20" s="115"/>
      <c r="AJ20" s="116"/>
      <c r="AK20" s="116"/>
      <c r="AL20" s="116"/>
      <c r="AM20" s="116"/>
      <c r="AN20" s="116"/>
      <c r="AO20" s="116"/>
      <c r="AP20" s="116"/>
      <c r="AQ20" s="117"/>
      <c r="AR20" s="269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1"/>
      <c r="BM20" t="s">
        <v>109</v>
      </c>
    </row>
    <row r="21" spans="1:65" ht="13.5" customHeight="1" x14ac:dyDescent="0.15">
      <c r="A21" s="320"/>
      <c r="B21" s="119"/>
      <c r="C21" s="119"/>
      <c r="D21" s="321"/>
      <c r="E21" s="139"/>
      <c r="F21" s="140"/>
      <c r="G21" s="141"/>
      <c r="H21" s="516"/>
      <c r="I21" s="517"/>
      <c r="J21" s="517"/>
      <c r="K21" s="517"/>
      <c r="L21" s="517"/>
      <c r="M21" s="517"/>
      <c r="N21" s="517"/>
      <c r="O21" s="518"/>
      <c r="P21" s="119"/>
      <c r="Q21" s="119"/>
      <c r="R21" s="119"/>
      <c r="S21" s="119"/>
      <c r="T21" s="119"/>
      <c r="U21" s="119"/>
      <c r="V21" s="119"/>
      <c r="W21" s="119"/>
      <c r="X21" s="120"/>
      <c r="Y21" s="130"/>
      <c r="Z21" s="131"/>
      <c r="AA21" s="131"/>
      <c r="AB21" s="131"/>
      <c r="AC21" s="131"/>
      <c r="AD21" s="131"/>
      <c r="AE21" s="131"/>
      <c r="AF21" s="131"/>
      <c r="AG21" s="131"/>
      <c r="AH21" s="132"/>
      <c r="AI21" s="118"/>
      <c r="AJ21" s="119"/>
      <c r="AK21" s="119"/>
      <c r="AL21" s="119"/>
      <c r="AM21" s="119"/>
      <c r="AN21" s="119"/>
      <c r="AO21" s="119"/>
      <c r="AP21" s="119"/>
      <c r="AQ21" s="120"/>
      <c r="AR21" s="314" t="s">
        <v>38</v>
      </c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6"/>
      <c r="BE21" s="317" t="s">
        <v>31</v>
      </c>
      <c r="BF21" s="318"/>
      <c r="BG21" s="318"/>
      <c r="BH21" s="319"/>
      <c r="BI21" s="111" t="s">
        <v>31</v>
      </c>
      <c r="BJ21" s="111"/>
      <c r="BK21" s="111"/>
      <c r="BL21" s="112"/>
      <c r="BM21" s="36"/>
    </row>
    <row r="22" spans="1:65" ht="28.5" customHeight="1" x14ac:dyDescent="0.15">
      <c r="A22" s="301">
        <v>2</v>
      </c>
      <c r="B22" s="116"/>
      <c r="C22" s="116"/>
      <c r="D22" s="302"/>
      <c r="E22" s="136"/>
      <c r="F22" s="137"/>
      <c r="G22" s="138"/>
      <c r="H22" s="510"/>
      <c r="I22" s="511"/>
      <c r="J22" s="511"/>
      <c r="K22" s="511"/>
      <c r="L22" s="511"/>
      <c r="M22" s="511"/>
      <c r="N22" s="511"/>
      <c r="O22" s="512"/>
      <c r="P22" s="116"/>
      <c r="Q22" s="116"/>
      <c r="R22" s="116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9"/>
      <c r="AI22" s="115"/>
      <c r="AJ22" s="116"/>
      <c r="AK22" s="116"/>
      <c r="AL22" s="116"/>
      <c r="AM22" s="116"/>
      <c r="AN22" s="116"/>
      <c r="AO22" s="116"/>
      <c r="AP22" s="116"/>
      <c r="AQ22" s="117"/>
      <c r="AR22" s="269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1"/>
      <c r="BM22" s="36"/>
    </row>
    <row r="23" spans="1:65" ht="13.5" customHeight="1" x14ac:dyDescent="0.15">
      <c r="A23" s="320"/>
      <c r="B23" s="119"/>
      <c r="C23" s="119"/>
      <c r="D23" s="321"/>
      <c r="E23" s="139"/>
      <c r="F23" s="140"/>
      <c r="G23" s="141"/>
      <c r="H23" s="516"/>
      <c r="I23" s="517"/>
      <c r="J23" s="517"/>
      <c r="K23" s="517"/>
      <c r="L23" s="517"/>
      <c r="M23" s="517"/>
      <c r="N23" s="517"/>
      <c r="O23" s="518"/>
      <c r="P23" s="119"/>
      <c r="Q23" s="119"/>
      <c r="R23" s="119"/>
      <c r="S23" s="119"/>
      <c r="T23" s="119"/>
      <c r="U23" s="119"/>
      <c r="V23" s="119"/>
      <c r="W23" s="119"/>
      <c r="X23" s="120"/>
      <c r="Y23" s="130"/>
      <c r="Z23" s="131"/>
      <c r="AA23" s="131"/>
      <c r="AB23" s="131"/>
      <c r="AC23" s="131"/>
      <c r="AD23" s="131"/>
      <c r="AE23" s="131"/>
      <c r="AF23" s="131"/>
      <c r="AG23" s="131"/>
      <c r="AH23" s="132"/>
      <c r="AI23" s="118"/>
      <c r="AJ23" s="119"/>
      <c r="AK23" s="119"/>
      <c r="AL23" s="119"/>
      <c r="AM23" s="119"/>
      <c r="AN23" s="119"/>
      <c r="AO23" s="119"/>
      <c r="AP23" s="119"/>
      <c r="AQ23" s="120"/>
      <c r="AR23" s="314" t="s">
        <v>38</v>
      </c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6"/>
      <c r="BE23" s="317" t="s">
        <v>31</v>
      </c>
      <c r="BF23" s="318"/>
      <c r="BG23" s="318"/>
      <c r="BH23" s="319"/>
      <c r="BI23" s="111" t="s">
        <v>31</v>
      </c>
      <c r="BJ23" s="111"/>
      <c r="BK23" s="111"/>
      <c r="BL23" s="112"/>
      <c r="BM23" s="39"/>
    </row>
    <row r="24" spans="1:65" ht="28.5" customHeight="1" x14ac:dyDescent="0.15">
      <c r="A24" s="301">
        <v>3</v>
      </c>
      <c r="B24" s="116"/>
      <c r="C24" s="116"/>
      <c r="D24" s="302"/>
      <c r="E24" s="136"/>
      <c r="F24" s="137"/>
      <c r="G24" s="138"/>
      <c r="H24" s="510"/>
      <c r="I24" s="511"/>
      <c r="J24" s="511"/>
      <c r="K24" s="511"/>
      <c r="L24" s="511"/>
      <c r="M24" s="511"/>
      <c r="N24" s="511"/>
      <c r="O24" s="512"/>
      <c r="P24" s="116"/>
      <c r="Q24" s="116"/>
      <c r="R24" s="116"/>
      <c r="S24" s="116"/>
      <c r="T24" s="116"/>
      <c r="U24" s="116"/>
      <c r="V24" s="116"/>
      <c r="W24" s="116"/>
      <c r="X24" s="117"/>
      <c r="Y24" s="127"/>
      <c r="Z24" s="128"/>
      <c r="AA24" s="128"/>
      <c r="AB24" s="128"/>
      <c r="AC24" s="128"/>
      <c r="AD24" s="128"/>
      <c r="AE24" s="128"/>
      <c r="AF24" s="128"/>
      <c r="AG24" s="128"/>
      <c r="AH24" s="129"/>
      <c r="AI24" s="115"/>
      <c r="AJ24" s="116"/>
      <c r="AK24" s="116"/>
      <c r="AL24" s="116"/>
      <c r="AM24" s="116"/>
      <c r="AN24" s="116"/>
      <c r="AO24" s="116"/>
      <c r="AP24" s="116"/>
      <c r="AQ24" s="117"/>
      <c r="AR24" s="269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1"/>
    </row>
    <row r="25" spans="1:65" ht="13.5" customHeight="1" x14ac:dyDescent="0.15">
      <c r="A25" s="320"/>
      <c r="B25" s="119"/>
      <c r="C25" s="119"/>
      <c r="D25" s="321"/>
      <c r="E25" s="139"/>
      <c r="F25" s="140"/>
      <c r="G25" s="141"/>
      <c r="H25" s="516"/>
      <c r="I25" s="517"/>
      <c r="J25" s="517"/>
      <c r="K25" s="517"/>
      <c r="L25" s="517"/>
      <c r="M25" s="517"/>
      <c r="N25" s="517"/>
      <c r="O25" s="518"/>
      <c r="P25" s="119"/>
      <c r="Q25" s="119"/>
      <c r="R25" s="119"/>
      <c r="S25" s="119"/>
      <c r="T25" s="119"/>
      <c r="U25" s="119"/>
      <c r="V25" s="119"/>
      <c r="W25" s="119"/>
      <c r="X25" s="120"/>
      <c r="Y25" s="130"/>
      <c r="Z25" s="131"/>
      <c r="AA25" s="131"/>
      <c r="AB25" s="131"/>
      <c r="AC25" s="131"/>
      <c r="AD25" s="131"/>
      <c r="AE25" s="131"/>
      <c r="AF25" s="131"/>
      <c r="AG25" s="131"/>
      <c r="AH25" s="132"/>
      <c r="AI25" s="118"/>
      <c r="AJ25" s="119"/>
      <c r="AK25" s="119"/>
      <c r="AL25" s="119"/>
      <c r="AM25" s="119"/>
      <c r="AN25" s="119"/>
      <c r="AO25" s="119"/>
      <c r="AP25" s="119"/>
      <c r="AQ25" s="120"/>
      <c r="AR25" s="314" t="s">
        <v>38</v>
      </c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6"/>
      <c r="BE25" s="317" t="s">
        <v>31</v>
      </c>
      <c r="BF25" s="318"/>
      <c r="BG25" s="318"/>
      <c r="BH25" s="319"/>
      <c r="BI25" s="111" t="s">
        <v>31</v>
      </c>
      <c r="BJ25" s="111"/>
      <c r="BK25" s="111"/>
      <c r="BL25" s="112"/>
    </row>
    <row r="26" spans="1:65" ht="28.5" customHeight="1" x14ac:dyDescent="0.15">
      <c r="A26" s="301">
        <v>4</v>
      </c>
      <c r="B26" s="116"/>
      <c r="C26" s="116"/>
      <c r="D26" s="302"/>
      <c r="E26" s="136"/>
      <c r="F26" s="137"/>
      <c r="G26" s="138"/>
      <c r="H26" s="510"/>
      <c r="I26" s="511"/>
      <c r="J26" s="511"/>
      <c r="K26" s="511"/>
      <c r="L26" s="511"/>
      <c r="M26" s="511"/>
      <c r="N26" s="511"/>
      <c r="O26" s="512"/>
      <c r="P26" s="116"/>
      <c r="Q26" s="116"/>
      <c r="R26" s="116"/>
      <c r="S26" s="116"/>
      <c r="T26" s="116"/>
      <c r="U26" s="116"/>
      <c r="V26" s="116"/>
      <c r="W26" s="116"/>
      <c r="X26" s="117"/>
      <c r="Y26" s="127"/>
      <c r="Z26" s="128"/>
      <c r="AA26" s="128"/>
      <c r="AB26" s="128"/>
      <c r="AC26" s="128"/>
      <c r="AD26" s="128"/>
      <c r="AE26" s="128"/>
      <c r="AF26" s="128"/>
      <c r="AG26" s="128"/>
      <c r="AH26" s="129"/>
      <c r="AI26" s="115"/>
      <c r="AJ26" s="116"/>
      <c r="AK26" s="116"/>
      <c r="AL26" s="116"/>
      <c r="AM26" s="116"/>
      <c r="AN26" s="116"/>
      <c r="AO26" s="116"/>
      <c r="AP26" s="116"/>
      <c r="AQ26" s="117"/>
      <c r="AR26" s="269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1"/>
    </row>
    <row r="27" spans="1:65" ht="13.5" customHeight="1" x14ac:dyDescent="0.15">
      <c r="A27" s="320"/>
      <c r="B27" s="119"/>
      <c r="C27" s="119"/>
      <c r="D27" s="321"/>
      <c r="E27" s="139"/>
      <c r="F27" s="140"/>
      <c r="G27" s="141"/>
      <c r="H27" s="516"/>
      <c r="I27" s="517"/>
      <c r="J27" s="517"/>
      <c r="K27" s="517"/>
      <c r="L27" s="517"/>
      <c r="M27" s="517"/>
      <c r="N27" s="517"/>
      <c r="O27" s="518"/>
      <c r="P27" s="119"/>
      <c r="Q27" s="119"/>
      <c r="R27" s="119"/>
      <c r="S27" s="119"/>
      <c r="T27" s="119"/>
      <c r="U27" s="119"/>
      <c r="V27" s="119"/>
      <c r="W27" s="119"/>
      <c r="X27" s="120"/>
      <c r="Y27" s="130"/>
      <c r="Z27" s="131"/>
      <c r="AA27" s="131"/>
      <c r="AB27" s="131"/>
      <c r="AC27" s="131"/>
      <c r="AD27" s="131"/>
      <c r="AE27" s="131"/>
      <c r="AF27" s="131"/>
      <c r="AG27" s="131"/>
      <c r="AH27" s="132"/>
      <c r="AI27" s="118"/>
      <c r="AJ27" s="119"/>
      <c r="AK27" s="119"/>
      <c r="AL27" s="119"/>
      <c r="AM27" s="119"/>
      <c r="AN27" s="119"/>
      <c r="AO27" s="119"/>
      <c r="AP27" s="119"/>
      <c r="AQ27" s="120"/>
      <c r="AR27" s="314" t="s">
        <v>38</v>
      </c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6"/>
      <c r="BE27" s="317" t="s">
        <v>31</v>
      </c>
      <c r="BF27" s="318"/>
      <c r="BG27" s="318"/>
      <c r="BH27" s="319"/>
      <c r="BI27" s="111" t="s">
        <v>31</v>
      </c>
      <c r="BJ27" s="111"/>
      <c r="BK27" s="111"/>
      <c r="BL27" s="112"/>
    </row>
    <row r="28" spans="1:65" ht="28.5" customHeight="1" x14ac:dyDescent="0.15">
      <c r="A28" s="301">
        <v>5</v>
      </c>
      <c r="B28" s="116"/>
      <c r="C28" s="116"/>
      <c r="D28" s="302"/>
      <c r="E28" s="136"/>
      <c r="F28" s="137"/>
      <c r="G28" s="138"/>
      <c r="H28" s="510"/>
      <c r="I28" s="511"/>
      <c r="J28" s="511"/>
      <c r="K28" s="511"/>
      <c r="L28" s="511"/>
      <c r="M28" s="511"/>
      <c r="N28" s="511"/>
      <c r="O28" s="512"/>
      <c r="P28" s="116"/>
      <c r="Q28" s="116"/>
      <c r="R28" s="116"/>
      <c r="S28" s="116"/>
      <c r="T28" s="116"/>
      <c r="U28" s="116"/>
      <c r="V28" s="116"/>
      <c r="W28" s="116"/>
      <c r="X28" s="117"/>
      <c r="Y28" s="127"/>
      <c r="Z28" s="128"/>
      <c r="AA28" s="128"/>
      <c r="AB28" s="128"/>
      <c r="AC28" s="128"/>
      <c r="AD28" s="128"/>
      <c r="AE28" s="128"/>
      <c r="AF28" s="128"/>
      <c r="AG28" s="128"/>
      <c r="AH28" s="129"/>
      <c r="AI28" s="115"/>
      <c r="AJ28" s="116"/>
      <c r="AK28" s="116"/>
      <c r="AL28" s="116"/>
      <c r="AM28" s="116"/>
      <c r="AN28" s="116"/>
      <c r="AO28" s="116"/>
      <c r="AP28" s="116"/>
      <c r="AQ28" s="117"/>
      <c r="AR28" s="269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1"/>
    </row>
    <row r="29" spans="1:65" ht="13.5" customHeight="1" thickBot="1" x14ac:dyDescent="0.2">
      <c r="A29" s="303"/>
      <c r="B29" s="267"/>
      <c r="C29" s="267"/>
      <c r="D29" s="304"/>
      <c r="E29" s="305"/>
      <c r="F29" s="306"/>
      <c r="G29" s="307"/>
      <c r="H29" s="513"/>
      <c r="I29" s="514"/>
      <c r="J29" s="514"/>
      <c r="K29" s="514"/>
      <c r="L29" s="514"/>
      <c r="M29" s="514"/>
      <c r="N29" s="514"/>
      <c r="O29" s="515"/>
      <c r="P29" s="267"/>
      <c r="Q29" s="267"/>
      <c r="R29" s="267"/>
      <c r="S29" s="267"/>
      <c r="T29" s="267"/>
      <c r="U29" s="267"/>
      <c r="V29" s="267"/>
      <c r="W29" s="267"/>
      <c r="X29" s="268"/>
      <c r="Y29" s="263"/>
      <c r="Z29" s="264"/>
      <c r="AA29" s="264"/>
      <c r="AB29" s="264"/>
      <c r="AC29" s="264"/>
      <c r="AD29" s="264"/>
      <c r="AE29" s="264"/>
      <c r="AF29" s="264"/>
      <c r="AG29" s="264"/>
      <c r="AH29" s="265"/>
      <c r="AI29" s="266"/>
      <c r="AJ29" s="267"/>
      <c r="AK29" s="267"/>
      <c r="AL29" s="267"/>
      <c r="AM29" s="267"/>
      <c r="AN29" s="267"/>
      <c r="AO29" s="267"/>
      <c r="AP29" s="267"/>
      <c r="AQ29" s="268"/>
      <c r="AR29" s="272" t="s">
        <v>38</v>
      </c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4"/>
      <c r="BE29" s="133" t="s">
        <v>31</v>
      </c>
      <c r="BF29" s="134"/>
      <c r="BG29" s="134"/>
      <c r="BH29" s="135"/>
      <c r="BI29" s="275" t="s">
        <v>31</v>
      </c>
      <c r="BJ29" s="275"/>
      <c r="BK29" s="275"/>
      <c r="BL29" s="276"/>
    </row>
    <row r="30" spans="1:65" ht="18" customHeight="1" thickBot="1" x14ac:dyDescent="0.2">
      <c r="A30" s="286" t="s">
        <v>68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8"/>
      <c r="W30" s="23"/>
      <c r="X30" s="93"/>
      <c r="Y30" s="93" t="s">
        <v>21</v>
      </c>
      <c r="Z30" s="93"/>
      <c r="AA30" s="93"/>
      <c r="AB30" s="93"/>
      <c r="AC30" s="93"/>
      <c r="AD30" s="93"/>
      <c r="AE30" s="93"/>
      <c r="AF30" s="63"/>
      <c r="AG30" s="93"/>
      <c r="AH30" s="93" t="s">
        <v>22</v>
      </c>
      <c r="AI30" s="93"/>
      <c r="AJ30" s="93" t="s">
        <v>138</v>
      </c>
      <c r="AK30" s="93"/>
      <c r="AL30" s="93"/>
      <c r="AM30" s="93"/>
      <c r="AN30" s="93"/>
      <c r="AO30" s="93"/>
      <c r="AP30" s="114" t="s">
        <v>127</v>
      </c>
      <c r="AQ30" s="114"/>
      <c r="AR30" s="114"/>
      <c r="AS30" s="114"/>
      <c r="AT30" s="114"/>
      <c r="AU30" s="114"/>
      <c r="AV30" s="114"/>
      <c r="AW30" s="114"/>
      <c r="AX30" s="114"/>
      <c r="AY30" s="93" t="s">
        <v>69</v>
      </c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7"/>
      <c r="BM30" s="36"/>
    </row>
    <row r="31" spans="1:65" ht="18" customHeight="1" thickBot="1" x14ac:dyDescent="0.2">
      <c r="A31" s="311" t="s">
        <v>133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3"/>
      <c r="N31" s="197"/>
      <c r="O31" s="197"/>
      <c r="P31" s="93" t="s">
        <v>20</v>
      </c>
      <c r="Q31" s="65"/>
      <c r="R31" s="93"/>
      <c r="S31" s="93"/>
      <c r="T31" s="93"/>
      <c r="U31" s="93"/>
      <c r="V31" s="93"/>
      <c r="W31" s="114"/>
      <c r="X31" s="114"/>
      <c r="Y31" s="93" t="s">
        <v>19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4"/>
      <c r="BJ31" s="94"/>
      <c r="BK31" s="94"/>
      <c r="BL31" s="67"/>
      <c r="BM31" s="39"/>
    </row>
    <row r="32" spans="1:65" ht="18" customHeight="1" thickBot="1" x14ac:dyDescent="0.2">
      <c r="A32" s="242" t="s">
        <v>134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4"/>
      <c r="N32" s="114"/>
      <c r="O32" s="114"/>
      <c r="P32" s="93" t="s">
        <v>21</v>
      </c>
      <c r="Q32" s="65"/>
      <c r="R32" s="93"/>
      <c r="S32" s="93"/>
      <c r="T32" s="93"/>
      <c r="U32" s="93"/>
      <c r="V32" s="93"/>
      <c r="W32" s="114"/>
      <c r="X32" s="114"/>
      <c r="Y32" s="93" t="s">
        <v>22</v>
      </c>
      <c r="Z32" s="93"/>
      <c r="AA32" s="93"/>
      <c r="AB32" s="93" t="s">
        <v>23</v>
      </c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93" t="s">
        <v>24</v>
      </c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4"/>
      <c r="BJ32" s="94"/>
      <c r="BK32" s="94"/>
      <c r="BL32" s="67"/>
    </row>
    <row r="33" spans="1:65" ht="18" customHeight="1" thickBot="1" x14ac:dyDescent="0.2">
      <c r="A33" s="242" t="s">
        <v>72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4"/>
      <c r="N33" s="114"/>
      <c r="O33" s="114"/>
      <c r="P33" s="93" t="s">
        <v>21</v>
      </c>
      <c r="Q33" s="65"/>
      <c r="R33" s="93"/>
      <c r="S33" s="93"/>
      <c r="T33" s="93"/>
      <c r="U33" s="93"/>
      <c r="V33" s="93"/>
      <c r="W33" s="114"/>
      <c r="X33" s="114"/>
      <c r="Y33" s="93" t="s">
        <v>22</v>
      </c>
      <c r="Z33" s="93"/>
      <c r="AA33" s="93"/>
      <c r="AB33" s="93"/>
      <c r="AC33" s="93"/>
      <c r="AD33" s="93"/>
      <c r="AE33" s="93"/>
      <c r="AF33" s="93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3"/>
      <c r="AU33" s="93"/>
      <c r="AV33" s="93"/>
      <c r="AW33" s="93"/>
      <c r="AX33" s="65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4"/>
      <c r="BJ33" s="94"/>
      <c r="BK33" s="94"/>
      <c r="BL33" s="67"/>
    </row>
    <row r="34" spans="1:65" ht="18" customHeight="1" thickBot="1" x14ac:dyDescent="0.2">
      <c r="A34" s="242" t="s">
        <v>130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4"/>
      <c r="N34" s="114"/>
      <c r="O34" s="114"/>
      <c r="P34" s="93" t="s">
        <v>21</v>
      </c>
      <c r="Q34" s="65"/>
      <c r="R34" s="93"/>
      <c r="S34" s="93"/>
      <c r="T34" s="93"/>
      <c r="U34" s="93"/>
      <c r="V34" s="93"/>
      <c r="W34" s="114"/>
      <c r="X34" s="114"/>
      <c r="Y34" s="93" t="s">
        <v>22</v>
      </c>
      <c r="Z34" s="93"/>
      <c r="AA34" s="93"/>
      <c r="AB34" s="93" t="s">
        <v>28</v>
      </c>
      <c r="AC34" s="90"/>
      <c r="AD34" s="90"/>
      <c r="AE34" s="90"/>
      <c r="AF34" s="90"/>
      <c r="AG34" s="90"/>
      <c r="AH34" s="90"/>
      <c r="AI34" s="90"/>
      <c r="AJ34" s="90" t="s">
        <v>23</v>
      </c>
      <c r="AK34" s="114"/>
      <c r="AL34" s="114"/>
      <c r="AM34" s="114"/>
      <c r="AN34" s="114"/>
      <c r="AO34" s="114"/>
      <c r="AP34" s="114"/>
      <c r="AQ34" s="114"/>
      <c r="AR34" s="84"/>
      <c r="AS34" s="90" t="s">
        <v>24</v>
      </c>
      <c r="AT34" s="90" t="s">
        <v>29</v>
      </c>
      <c r="AU34" s="68"/>
      <c r="AV34" s="90"/>
      <c r="AW34" s="90"/>
      <c r="AX34" s="90"/>
      <c r="AY34" s="90"/>
      <c r="AZ34" s="90"/>
      <c r="BA34" s="90"/>
      <c r="BB34" s="90"/>
      <c r="BC34" s="90"/>
      <c r="BD34" s="90"/>
      <c r="BE34" s="69"/>
      <c r="BF34" s="69"/>
      <c r="BG34" s="69"/>
      <c r="BH34" s="69"/>
      <c r="BI34" s="70"/>
      <c r="BJ34" s="70"/>
      <c r="BK34" s="70"/>
      <c r="BL34" s="71"/>
    </row>
    <row r="35" spans="1:65" ht="18" customHeight="1" thickBot="1" x14ac:dyDescent="0.2">
      <c r="A35" s="242" t="s">
        <v>131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4"/>
      <c r="N35" s="114"/>
      <c r="O35" s="114"/>
      <c r="P35" s="93" t="s">
        <v>21</v>
      </c>
      <c r="Q35" s="65"/>
      <c r="R35" s="93"/>
      <c r="S35" s="93"/>
      <c r="T35" s="93"/>
      <c r="U35" s="93"/>
      <c r="V35" s="93"/>
      <c r="W35" s="114"/>
      <c r="X35" s="114"/>
      <c r="Y35" s="93" t="s">
        <v>22</v>
      </c>
      <c r="Z35" s="93"/>
      <c r="AA35" s="93"/>
      <c r="AB35" s="72" t="s">
        <v>57</v>
      </c>
      <c r="AC35" s="93"/>
      <c r="AD35" s="93"/>
      <c r="AE35" s="93"/>
      <c r="AF35" s="93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3"/>
      <c r="AU35" s="93"/>
      <c r="AV35" s="93"/>
      <c r="AW35" s="93"/>
      <c r="AX35" s="65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4"/>
      <c r="BJ35" s="94"/>
      <c r="BK35" s="94"/>
      <c r="BL35" s="67"/>
    </row>
    <row r="36" spans="1:65" ht="18" customHeight="1" x14ac:dyDescent="0.15">
      <c r="A36" s="245" t="s">
        <v>135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7"/>
      <c r="N36" s="300"/>
      <c r="O36" s="300"/>
      <c r="P36" s="73" t="s">
        <v>25</v>
      </c>
      <c r="Q36" s="74"/>
      <c r="R36" s="73"/>
      <c r="S36" s="73"/>
      <c r="T36" s="73"/>
      <c r="U36" s="73"/>
      <c r="V36" s="73"/>
      <c r="W36" s="73"/>
      <c r="X36" s="73"/>
      <c r="Y36" s="73"/>
      <c r="Z36" s="289" t="s">
        <v>35</v>
      </c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1"/>
    </row>
    <row r="37" spans="1:65" ht="18" customHeight="1" x14ac:dyDescent="0.15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50"/>
      <c r="N37" s="299"/>
      <c r="O37" s="299"/>
      <c r="P37" s="92" t="s">
        <v>26</v>
      </c>
      <c r="Q37" s="75"/>
      <c r="R37" s="92"/>
      <c r="S37" s="92"/>
      <c r="T37" s="92"/>
      <c r="U37" s="92"/>
      <c r="V37" s="92"/>
      <c r="W37" s="92"/>
      <c r="X37" s="92"/>
      <c r="Y37" s="92"/>
      <c r="Z37" s="292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4"/>
    </row>
    <row r="38" spans="1:65" ht="24" customHeight="1" thickBot="1" x14ac:dyDescent="0.2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  <c r="N38" s="93"/>
      <c r="O38" s="93"/>
      <c r="P38" s="197"/>
      <c r="Q38" s="197"/>
      <c r="R38" s="295" t="s">
        <v>27</v>
      </c>
      <c r="S38" s="295"/>
      <c r="T38" s="295"/>
      <c r="U38" s="295"/>
      <c r="V38" s="295"/>
      <c r="W38" s="295"/>
      <c r="X38" s="295"/>
      <c r="Y38" s="295"/>
      <c r="Z38" s="296" t="s">
        <v>36</v>
      </c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8"/>
    </row>
    <row r="39" spans="1:65" ht="14.65" customHeight="1" x14ac:dyDescent="0.15">
      <c r="A39" s="254" t="s">
        <v>132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6"/>
      <c r="N39" s="91"/>
      <c r="O39" s="91"/>
      <c r="P39" s="91"/>
      <c r="Q39" s="91"/>
      <c r="R39" s="91"/>
      <c r="S39" s="45"/>
      <c r="T39" s="45"/>
      <c r="U39" s="45"/>
      <c r="V39" s="45"/>
      <c r="W39" s="45"/>
      <c r="X39" s="45"/>
      <c r="Y39" s="45"/>
      <c r="Z39" s="277" t="s">
        <v>95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9"/>
      <c r="BM39" s="39"/>
    </row>
    <row r="40" spans="1:65" ht="14.65" customHeight="1" x14ac:dyDescent="0.15">
      <c r="A40" s="257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9"/>
      <c r="N40" s="92"/>
      <c r="O40" s="92"/>
      <c r="P40" s="92"/>
      <c r="Q40" s="92"/>
      <c r="R40" s="92"/>
      <c r="S40" s="87"/>
      <c r="T40" s="87"/>
      <c r="U40" s="87"/>
      <c r="V40" s="87"/>
      <c r="W40" s="87"/>
      <c r="X40" s="46"/>
      <c r="Y40" s="87"/>
      <c r="Z40" s="280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2"/>
    </row>
    <row r="41" spans="1:65" ht="15" customHeight="1" thickBot="1" x14ac:dyDescent="0.2">
      <c r="A41" s="260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2"/>
      <c r="N41" s="93"/>
      <c r="O41" s="93"/>
      <c r="P41" s="86"/>
      <c r="Q41" s="86"/>
      <c r="R41" s="88"/>
      <c r="S41" s="88"/>
      <c r="T41" s="88"/>
      <c r="U41" s="88"/>
      <c r="V41" s="88"/>
      <c r="W41" s="93"/>
      <c r="X41" s="93"/>
      <c r="Y41" s="89"/>
      <c r="Z41" s="283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5"/>
    </row>
    <row r="42" spans="1:65" ht="18" customHeight="1" x14ac:dyDescent="0.15">
      <c r="A42" s="226" t="s">
        <v>2</v>
      </c>
      <c r="B42" s="227"/>
      <c r="C42" s="227"/>
      <c r="D42" s="227"/>
      <c r="E42" s="227"/>
      <c r="F42" s="227"/>
      <c r="G42" s="227"/>
      <c r="H42" s="228"/>
      <c r="I42" s="504" t="s">
        <v>81</v>
      </c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5"/>
      <c r="X42" s="505"/>
      <c r="Y42" s="505"/>
      <c r="Z42" s="505"/>
      <c r="AA42" s="505"/>
      <c r="AB42" s="505"/>
      <c r="AC42" s="505"/>
      <c r="AD42" s="505"/>
      <c r="AE42" s="505"/>
      <c r="AF42" s="505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505"/>
      <c r="BF42" s="505"/>
      <c r="BG42" s="505"/>
      <c r="BH42" s="505"/>
      <c r="BI42" s="505"/>
      <c r="BJ42" s="505"/>
      <c r="BK42" s="505"/>
      <c r="BL42" s="506"/>
    </row>
    <row r="43" spans="1:65" ht="42" customHeight="1" thickBot="1" x14ac:dyDescent="0.2">
      <c r="A43" s="229"/>
      <c r="B43" s="230"/>
      <c r="C43" s="230"/>
      <c r="D43" s="230"/>
      <c r="E43" s="230"/>
      <c r="F43" s="230"/>
      <c r="G43" s="230"/>
      <c r="H43" s="231"/>
      <c r="I43" s="507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  <c r="AT43" s="508"/>
      <c r="AU43" s="508"/>
      <c r="AV43" s="508"/>
      <c r="AW43" s="508"/>
      <c r="AX43" s="508"/>
      <c r="AY43" s="508"/>
      <c r="AZ43" s="508"/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09"/>
    </row>
    <row r="44" spans="1:65" ht="12.75" customHeight="1" x14ac:dyDescent="0.15">
      <c r="A44" s="3" t="s">
        <v>58</v>
      </c>
    </row>
    <row r="45" spans="1:65" ht="12.75" customHeight="1" x14ac:dyDescent="0.15">
      <c r="A45" s="3" t="s">
        <v>43</v>
      </c>
    </row>
    <row r="46" spans="1:65" ht="12.75" customHeight="1" x14ac:dyDescent="0.15">
      <c r="A46" s="3" t="s">
        <v>34</v>
      </c>
    </row>
    <row r="48" spans="1:65" x14ac:dyDescent="0.15">
      <c r="B48" t="s">
        <v>73</v>
      </c>
    </row>
    <row r="49" spans="3:65" x14ac:dyDescent="0.15"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4"/>
      <c r="BM49" s="36"/>
    </row>
    <row r="50" spans="3:65" x14ac:dyDescent="0.15"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7"/>
      <c r="BM50" s="36"/>
    </row>
    <row r="51" spans="3:65" x14ac:dyDescent="0.15"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7"/>
      <c r="BM51" s="36"/>
    </row>
    <row r="52" spans="3:65" x14ac:dyDescent="0.15"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7"/>
      <c r="BM52" s="36"/>
    </row>
    <row r="53" spans="3:65" x14ac:dyDescent="0.15"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7"/>
      <c r="BM53" s="36"/>
    </row>
    <row r="54" spans="3:65" x14ac:dyDescent="0.15"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7"/>
    </row>
    <row r="55" spans="3:65" x14ac:dyDescent="0.15">
      <c r="C55" s="108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</row>
    <row r="56" spans="3:65" x14ac:dyDescent="0.1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3:65" x14ac:dyDescent="0.1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3:65" x14ac:dyDescent="0.1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3:65" x14ac:dyDescent="0.1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3:65" x14ac:dyDescent="0.1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3:65" x14ac:dyDescent="0.1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</sheetData>
  <mergeCells count="128">
    <mergeCell ref="AF8:AI8"/>
    <mergeCell ref="AJ8:AW8"/>
    <mergeCell ref="AX8:BK8"/>
    <mergeCell ref="AF9:AI9"/>
    <mergeCell ref="AJ9:AW9"/>
    <mergeCell ref="AX9:BK9"/>
    <mergeCell ref="A2:BL2"/>
    <mergeCell ref="AX4:BK4"/>
    <mergeCell ref="AJ6:AW6"/>
    <mergeCell ref="AX6:BK6"/>
    <mergeCell ref="AF7:AI7"/>
    <mergeCell ref="AJ7:AW7"/>
    <mergeCell ref="AX7:BK7"/>
    <mergeCell ref="A15:D15"/>
    <mergeCell ref="E15:AE15"/>
    <mergeCell ref="AF15:AG15"/>
    <mergeCell ref="AM15:AW15"/>
    <mergeCell ref="A16:D16"/>
    <mergeCell ref="E16:P16"/>
    <mergeCell ref="Q16:AD16"/>
    <mergeCell ref="AE16:AY16"/>
    <mergeCell ref="A12:AE12"/>
    <mergeCell ref="AF12:BL12"/>
    <mergeCell ref="A13:D13"/>
    <mergeCell ref="E13:AE13"/>
    <mergeCell ref="AF13:AG13"/>
    <mergeCell ref="A14:D14"/>
    <mergeCell ref="E14:AE14"/>
    <mergeCell ref="AF14:AG14"/>
    <mergeCell ref="BM17:BM18"/>
    <mergeCell ref="A18:D18"/>
    <mergeCell ref="E18:P18"/>
    <mergeCell ref="Q18:AD18"/>
    <mergeCell ref="AE18:AY18"/>
    <mergeCell ref="AZ16:BL16"/>
    <mergeCell ref="A17:D17"/>
    <mergeCell ref="E17:P17"/>
    <mergeCell ref="Q17:AD17"/>
    <mergeCell ref="AE17:AY17"/>
    <mergeCell ref="AR19:BL19"/>
    <mergeCell ref="A20:D21"/>
    <mergeCell ref="E20:G21"/>
    <mergeCell ref="H20:O21"/>
    <mergeCell ref="P20:X21"/>
    <mergeCell ref="Y20:AH21"/>
    <mergeCell ref="AI20:AQ21"/>
    <mergeCell ref="AR20:BL20"/>
    <mergeCell ref="AR21:BD21"/>
    <mergeCell ref="BE21:BH21"/>
    <mergeCell ref="A19:D19"/>
    <mergeCell ref="E19:G19"/>
    <mergeCell ref="H19:O19"/>
    <mergeCell ref="P19:X19"/>
    <mergeCell ref="Y19:AH19"/>
    <mergeCell ref="AI19:AQ19"/>
    <mergeCell ref="BI21:BL21"/>
    <mergeCell ref="A22:D23"/>
    <mergeCell ref="E22:G23"/>
    <mergeCell ref="H22:O23"/>
    <mergeCell ref="P22:X23"/>
    <mergeCell ref="Y22:AH23"/>
    <mergeCell ref="AI22:AQ23"/>
    <mergeCell ref="AR22:BL22"/>
    <mergeCell ref="AR23:BD23"/>
    <mergeCell ref="BE23:BH23"/>
    <mergeCell ref="BI23:BL23"/>
    <mergeCell ref="A24:D25"/>
    <mergeCell ref="E24:G25"/>
    <mergeCell ref="H24:O25"/>
    <mergeCell ref="P24:X25"/>
    <mergeCell ref="Y24:AH25"/>
    <mergeCell ref="AI24:AQ25"/>
    <mergeCell ref="AR24:BL24"/>
    <mergeCell ref="AR25:BD25"/>
    <mergeCell ref="BE25:BH25"/>
    <mergeCell ref="BI25:BL25"/>
    <mergeCell ref="A26:D27"/>
    <mergeCell ref="E26:G27"/>
    <mergeCell ref="H26:O27"/>
    <mergeCell ref="P26:X27"/>
    <mergeCell ref="Y26:AH27"/>
    <mergeCell ref="AI26:AQ27"/>
    <mergeCell ref="AR26:BL26"/>
    <mergeCell ref="AR27:BD27"/>
    <mergeCell ref="BE27:BH27"/>
    <mergeCell ref="BI27:BL27"/>
    <mergeCell ref="A33:M33"/>
    <mergeCell ref="N33:O33"/>
    <mergeCell ref="W33:X33"/>
    <mergeCell ref="BI29:BL29"/>
    <mergeCell ref="A30:V30"/>
    <mergeCell ref="AP30:AX30"/>
    <mergeCell ref="A31:M31"/>
    <mergeCell ref="N31:O31"/>
    <mergeCell ref="W31:X31"/>
    <mergeCell ref="A28:D29"/>
    <mergeCell ref="E28:G29"/>
    <mergeCell ref="H28:O29"/>
    <mergeCell ref="P28:X29"/>
    <mergeCell ref="Y28:AH29"/>
    <mergeCell ref="AI28:AQ29"/>
    <mergeCell ref="AR28:BL28"/>
    <mergeCell ref="AR29:BD29"/>
    <mergeCell ref="BE29:BH29"/>
    <mergeCell ref="C49:BL55"/>
    <mergeCell ref="AZ17:BL18"/>
    <mergeCell ref="I42:BL43"/>
    <mergeCell ref="A39:M41"/>
    <mergeCell ref="Z39:BL41"/>
    <mergeCell ref="A42:H43"/>
    <mergeCell ref="A36:M38"/>
    <mergeCell ref="N36:O36"/>
    <mergeCell ref="Z36:BL37"/>
    <mergeCell ref="N37:O37"/>
    <mergeCell ref="P38:Q38"/>
    <mergeCell ref="R38:Y38"/>
    <mergeCell ref="Z38:BL38"/>
    <mergeCell ref="A34:M34"/>
    <mergeCell ref="N34:O34"/>
    <mergeCell ref="W34:X34"/>
    <mergeCell ref="AK34:AQ34"/>
    <mergeCell ref="A35:M35"/>
    <mergeCell ref="N35:O35"/>
    <mergeCell ref="W35:X35"/>
    <mergeCell ref="A32:M32"/>
    <mergeCell ref="N32:O32"/>
    <mergeCell ref="W32:X32"/>
    <mergeCell ref="AC32:AT32"/>
  </mergeCells>
  <phoneticPr fontId="3"/>
  <dataValidations count="2">
    <dataValidation type="list" allowBlank="1" showInputMessage="1" showErrorMessage="1" sqref="E20:G29" xr:uid="{00000000-0002-0000-0300-000000000000}">
      <formula1>"○"</formula1>
    </dataValidation>
    <dataValidation type="list" allowBlank="1" showInputMessage="1" showErrorMessage="1" sqref="Q17:AD18" xr:uid="{00000000-0002-0000-0300-000001000000}">
      <formula1>"自宅,勤務地,他の本法人用務地,他機関用務地,私用地"</formula1>
    </dataValidation>
  </dataValidations>
  <printOptions horizontalCentered="1"/>
  <pageMargins left="0.74803149606299213" right="0.74803149606299213" top="0.74803149606299213" bottom="0.74803149606299213" header="0.31496062992125984" footer="0.31496062992125984"/>
  <pageSetup paperSize="9" scale="83" fitToHeight="0" orientation="portrait" r:id="rId1"/>
  <headerFooter>
    <oddFooter>&amp;R2019年4月1日版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22</xdr:col>
                    <xdr:colOff>19050</xdr:colOff>
                    <xdr:row>28</xdr:row>
                    <xdr:rowOff>171450</xdr:rowOff>
                  </from>
                  <to>
                    <xdr:col>24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31</xdr:col>
                    <xdr:colOff>28575</xdr:colOff>
                    <xdr:row>11</xdr:row>
                    <xdr:rowOff>180975</xdr:rowOff>
                  </from>
                  <to>
                    <xdr:col>33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31</xdr:col>
                    <xdr:colOff>28575</xdr:colOff>
                    <xdr:row>12</xdr:row>
                    <xdr:rowOff>219075</xdr:rowOff>
                  </from>
                  <to>
                    <xdr:col>33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31</xdr:col>
                    <xdr:colOff>28575</xdr:colOff>
                    <xdr:row>13</xdr:row>
                    <xdr:rowOff>209550</xdr:rowOff>
                  </from>
                  <to>
                    <xdr:col>33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31</xdr:col>
                    <xdr:colOff>19050</xdr:colOff>
                    <xdr:row>28</xdr:row>
                    <xdr:rowOff>171450</xdr:rowOff>
                  </from>
                  <to>
                    <xdr:col>33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13</xdr:col>
                    <xdr:colOff>28575</xdr:colOff>
                    <xdr:row>29</xdr:row>
                    <xdr:rowOff>219075</xdr:rowOff>
                  </from>
                  <to>
                    <xdr:col>15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22</xdr:col>
                    <xdr:colOff>28575</xdr:colOff>
                    <xdr:row>29</xdr:row>
                    <xdr:rowOff>219075</xdr:rowOff>
                  </from>
                  <to>
                    <xdr:col>24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13</xdr:col>
                    <xdr:colOff>28575</xdr:colOff>
                    <xdr:row>30</xdr:row>
                    <xdr:rowOff>219075</xdr:rowOff>
                  </from>
                  <to>
                    <xdr:col>15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22</xdr:col>
                    <xdr:colOff>28575</xdr:colOff>
                    <xdr:row>30</xdr:row>
                    <xdr:rowOff>219075</xdr:rowOff>
                  </from>
                  <to>
                    <xdr:col>24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13</xdr:col>
                    <xdr:colOff>28575</xdr:colOff>
                    <xdr:row>31</xdr:row>
                    <xdr:rowOff>219075</xdr:rowOff>
                  </from>
                  <to>
                    <xdr:col>15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22</xdr:col>
                    <xdr:colOff>28575</xdr:colOff>
                    <xdr:row>31</xdr:row>
                    <xdr:rowOff>219075</xdr:rowOff>
                  </from>
                  <to>
                    <xdr:col>24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13</xdr:col>
                    <xdr:colOff>28575</xdr:colOff>
                    <xdr:row>32</xdr:row>
                    <xdr:rowOff>219075</xdr:rowOff>
                  </from>
                  <to>
                    <xdr:col>15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22</xdr:col>
                    <xdr:colOff>28575</xdr:colOff>
                    <xdr:row>32</xdr:row>
                    <xdr:rowOff>219075</xdr:rowOff>
                  </from>
                  <to>
                    <xdr:col>24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13</xdr:col>
                    <xdr:colOff>28575</xdr:colOff>
                    <xdr:row>33</xdr:row>
                    <xdr:rowOff>219075</xdr:rowOff>
                  </from>
                  <to>
                    <xdr:col>15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22</xdr:col>
                    <xdr:colOff>28575</xdr:colOff>
                    <xdr:row>33</xdr:row>
                    <xdr:rowOff>209550</xdr:rowOff>
                  </from>
                  <to>
                    <xdr:col>24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13</xdr:col>
                    <xdr:colOff>28575</xdr:colOff>
                    <xdr:row>34</xdr:row>
                    <xdr:rowOff>219075</xdr:rowOff>
                  </from>
                  <to>
                    <xdr:col>15</xdr:col>
                    <xdr:colOff>95250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13</xdr:col>
                    <xdr:colOff>28575</xdr:colOff>
                    <xdr:row>35</xdr:row>
                    <xdr:rowOff>219075</xdr:rowOff>
                  </from>
                  <to>
                    <xdr:col>15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13</xdr:col>
                    <xdr:colOff>28575</xdr:colOff>
                    <xdr:row>38</xdr:row>
                    <xdr:rowOff>38100</xdr:rowOff>
                  </from>
                  <to>
                    <xdr:col>20</xdr:col>
                    <xdr:colOff>38100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76200</xdr:rowOff>
                  </from>
                  <to>
                    <xdr:col>20</xdr:col>
                    <xdr:colOff>38100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15</xdr:col>
                    <xdr:colOff>28575</xdr:colOff>
                    <xdr:row>37</xdr:row>
                    <xdr:rowOff>28575</xdr:rowOff>
                  </from>
                  <to>
                    <xdr:col>17</xdr:col>
                    <xdr:colOff>95250</xdr:colOff>
                    <xdr:row>37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A1:BM61"/>
  <sheetViews>
    <sheetView view="pageBreakPreview" topLeftCell="A7" zoomScaleNormal="100" zoomScaleSheetLayoutView="100" workbookViewId="0">
      <selection activeCell="AX4" sqref="AX4:BK4"/>
    </sheetView>
  </sheetViews>
  <sheetFormatPr defaultRowHeight="13.5" x14ac:dyDescent="0.15"/>
  <cols>
    <col min="1" max="64" width="1.625" style="23" customWidth="1"/>
    <col min="65" max="65" width="63.375" bestFit="1" customWidth="1"/>
    <col min="66" max="66" width="9" customWidth="1"/>
  </cols>
  <sheetData>
    <row r="1" spans="1:65" s="23" customFormat="1" ht="10.5" customHeight="1" x14ac:dyDescent="0.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2"/>
    </row>
    <row r="2" spans="1:65" s="23" customFormat="1" ht="21" customHeight="1" x14ac:dyDescent="0.15">
      <c r="A2" s="187" t="s">
        <v>66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1"/>
    </row>
    <row r="3" spans="1:65" s="23" customFormat="1" ht="10.5" customHeight="1" x14ac:dyDescent="0.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5" s="23" customFormat="1" ht="23.25" customHeight="1" x14ac:dyDescent="0.1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452" t="s">
        <v>143</v>
      </c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26"/>
      <c r="BM4" s="38"/>
    </row>
    <row r="5" spans="1:65" s="23" customFormat="1" ht="19.5" customHeight="1" x14ac:dyDescent="0.15">
      <c r="A5" s="24"/>
      <c r="B5" s="25" t="s">
        <v>78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6"/>
      <c r="BM5" s="40"/>
    </row>
    <row r="6" spans="1:65" s="23" customFormat="1" ht="19.5" customHeight="1" x14ac:dyDescent="0.1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95"/>
      <c r="AK6" s="25" t="s">
        <v>71</v>
      </c>
      <c r="AL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6"/>
    </row>
    <row r="7" spans="1:65" s="23" customFormat="1" ht="19.5" customHeight="1" x14ac:dyDescent="0.15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85"/>
      <c r="AK7" s="205" t="s">
        <v>10</v>
      </c>
      <c r="AL7" s="206"/>
      <c r="AM7" s="206"/>
      <c r="AN7" s="206"/>
      <c r="AO7" s="461"/>
      <c r="AP7" s="458" t="str">
        <f>IF('依頼書（手書き）'!E13="","",'依頼書（手書き）'!E13)</f>
        <v/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459"/>
      <c r="BI7" s="460" t="s">
        <v>49</v>
      </c>
      <c r="BJ7" s="206"/>
      <c r="BK7" s="207"/>
      <c r="BL7" s="29"/>
      <c r="BM7" s="62" t="s">
        <v>88</v>
      </c>
    </row>
    <row r="8" spans="1:65" s="23" customFormat="1" ht="19.5" customHeight="1" x14ac:dyDescent="0.15">
      <c r="A8" s="2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95"/>
      <c r="AF8" s="95"/>
      <c r="AG8" s="95"/>
      <c r="AH8" s="95"/>
      <c r="AI8" s="95"/>
      <c r="AJ8" s="30"/>
      <c r="AK8" s="205" t="s">
        <v>8</v>
      </c>
      <c r="AL8" s="206"/>
      <c r="AM8" s="206"/>
      <c r="AN8" s="206"/>
      <c r="AO8" s="461"/>
      <c r="AP8" s="456" t="str">
        <f>IF('依頼書（手書き）'!E14="","",'依頼書（手書き）'!E14)</f>
        <v/>
      </c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7"/>
      <c r="BL8" s="29"/>
      <c r="BM8" s="38"/>
    </row>
    <row r="9" spans="1:65" s="23" customFormat="1" ht="19.5" customHeight="1" x14ac:dyDescent="0.15">
      <c r="A9" s="24"/>
      <c r="B9" s="25"/>
      <c r="C9" s="25"/>
      <c r="D9" s="25"/>
      <c r="E9" s="25"/>
      <c r="F9" s="25"/>
      <c r="G9" s="12"/>
      <c r="H9" s="12"/>
      <c r="I9" s="12"/>
      <c r="J9" s="12"/>
      <c r="K9" s="12"/>
      <c r="L9" s="12"/>
      <c r="M9" s="12"/>
      <c r="N9" s="12"/>
      <c r="O9" s="31"/>
      <c r="P9" s="11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95"/>
      <c r="AF9" s="95"/>
      <c r="AG9" s="95"/>
      <c r="AH9" s="95"/>
      <c r="AI9" s="95"/>
      <c r="AJ9" s="30"/>
      <c r="AK9" s="462" t="s">
        <v>44</v>
      </c>
      <c r="AL9" s="463"/>
      <c r="AM9" s="463"/>
      <c r="AN9" s="463"/>
      <c r="AO9" s="464"/>
      <c r="AP9" s="456" t="str">
        <f>IF('依頼書（手書き）'!E15="","",'依頼書（手書き）'!E15)</f>
        <v/>
      </c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7"/>
      <c r="BL9" s="26"/>
      <c r="BM9" s="40"/>
    </row>
    <row r="10" spans="1:65" s="23" customFormat="1" ht="19.5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95"/>
      <c r="AF10" s="95"/>
      <c r="AG10" s="95"/>
      <c r="AH10" s="95"/>
      <c r="AI10" s="95"/>
      <c r="AJ10" s="30"/>
      <c r="AK10" s="453" t="s">
        <v>18</v>
      </c>
      <c r="AL10" s="454"/>
      <c r="AM10" s="454"/>
      <c r="AN10" s="454"/>
      <c r="AO10" s="455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7"/>
      <c r="BL10" s="26"/>
      <c r="BM10" s="23" t="s">
        <v>85</v>
      </c>
    </row>
    <row r="11" spans="1:65" s="23" customFormat="1" ht="10.5" customHeight="1" x14ac:dyDescent="0.1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6"/>
    </row>
    <row r="12" spans="1:65" s="23" customFormat="1" ht="19.5" customHeight="1" thickBot="1" x14ac:dyDescent="0.2">
      <c r="A12" s="24"/>
      <c r="B12" s="25" t="s">
        <v>67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9"/>
    </row>
    <row r="13" spans="1:65" s="23" customFormat="1" ht="15" customHeight="1" thickBot="1" x14ac:dyDescent="0.2">
      <c r="A13" s="465"/>
      <c r="B13" s="114"/>
      <c r="C13" s="114"/>
      <c r="D13" s="185"/>
      <c r="E13" s="469" t="s">
        <v>32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84" t="s">
        <v>33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470"/>
      <c r="AE13" s="114" t="s">
        <v>41</v>
      </c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85"/>
      <c r="AZ13" s="469" t="s">
        <v>83</v>
      </c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477"/>
    </row>
    <row r="14" spans="1:65" s="23" customFormat="1" ht="18" customHeight="1" x14ac:dyDescent="0.15">
      <c r="A14" s="371" t="s">
        <v>6</v>
      </c>
      <c r="B14" s="331"/>
      <c r="C14" s="331"/>
      <c r="D14" s="372"/>
      <c r="E14" s="373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5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7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8"/>
      <c r="AZ14" s="174" t="s">
        <v>79</v>
      </c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6"/>
      <c r="BM14" s="357" t="s">
        <v>84</v>
      </c>
    </row>
    <row r="15" spans="1:65" s="23" customFormat="1" ht="18" customHeight="1" thickBot="1" x14ac:dyDescent="0.2">
      <c r="A15" s="379" t="s">
        <v>7</v>
      </c>
      <c r="B15" s="197"/>
      <c r="C15" s="197"/>
      <c r="D15" s="380"/>
      <c r="E15" s="483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5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7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8"/>
      <c r="AZ15" s="502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503"/>
      <c r="BM15" s="357"/>
    </row>
    <row r="16" spans="1:65" s="23" customFormat="1" ht="20.25" customHeight="1" x14ac:dyDescent="0.15">
      <c r="A16" s="466" t="s">
        <v>5</v>
      </c>
      <c r="B16" s="467"/>
      <c r="C16" s="467"/>
      <c r="D16" s="467"/>
      <c r="E16" s="337" t="s">
        <v>107</v>
      </c>
      <c r="F16" s="331"/>
      <c r="G16" s="372"/>
      <c r="H16" s="354" t="s">
        <v>4</v>
      </c>
      <c r="I16" s="354"/>
      <c r="J16" s="354"/>
      <c r="K16" s="354"/>
      <c r="L16" s="354"/>
      <c r="M16" s="354"/>
      <c r="N16" s="354"/>
      <c r="O16" s="468"/>
      <c r="P16" s="478" t="s">
        <v>0</v>
      </c>
      <c r="Q16" s="354"/>
      <c r="R16" s="354"/>
      <c r="S16" s="354"/>
      <c r="T16" s="354"/>
      <c r="U16" s="354"/>
      <c r="V16" s="354"/>
      <c r="W16" s="354"/>
      <c r="X16" s="354"/>
      <c r="Y16" s="468"/>
      <c r="Z16" s="478" t="s">
        <v>1</v>
      </c>
      <c r="AA16" s="354"/>
      <c r="AB16" s="354"/>
      <c r="AC16" s="354"/>
      <c r="AD16" s="354"/>
      <c r="AE16" s="354"/>
      <c r="AF16" s="354"/>
      <c r="AG16" s="354"/>
      <c r="AH16" s="468"/>
      <c r="AI16" s="480" t="s">
        <v>42</v>
      </c>
      <c r="AJ16" s="481"/>
      <c r="AK16" s="481"/>
      <c r="AL16" s="481"/>
      <c r="AM16" s="481"/>
      <c r="AN16" s="481"/>
      <c r="AO16" s="481"/>
      <c r="AP16" s="481"/>
      <c r="AQ16" s="482"/>
      <c r="AR16" s="478" t="s">
        <v>3</v>
      </c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479"/>
      <c r="BM16" s="40"/>
    </row>
    <row r="17" spans="1:65" s="23" customFormat="1" ht="28.5" customHeight="1" x14ac:dyDescent="0.15">
      <c r="A17" s="432">
        <v>1</v>
      </c>
      <c r="B17" s="391"/>
      <c r="C17" s="391"/>
      <c r="D17" s="412"/>
      <c r="E17" s="446"/>
      <c r="F17" s="188"/>
      <c r="G17" s="189"/>
      <c r="H17" s="436"/>
      <c r="I17" s="436"/>
      <c r="J17" s="436"/>
      <c r="K17" s="436"/>
      <c r="L17" s="436"/>
      <c r="M17" s="436"/>
      <c r="N17" s="436"/>
      <c r="O17" s="437"/>
      <c r="P17" s="391"/>
      <c r="Q17" s="391"/>
      <c r="R17" s="391"/>
      <c r="S17" s="391"/>
      <c r="T17" s="391"/>
      <c r="U17" s="391"/>
      <c r="V17" s="391"/>
      <c r="W17" s="391"/>
      <c r="X17" s="391"/>
      <c r="Y17" s="392"/>
      <c r="Z17" s="440"/>
      <c r="AA17" s="441"/>
      <c r="AB17" s="441"/>
      <c r="AC17" s="441"/>
      <c r="AD17" s="441"/>
      <c r="AE17" s="441"/>
      <c r="AF17" s="441"/>
      <c r="AG17" s="441"/>
      <c r="AH17" s="442"/>
      <c r="AI17" s="391"/>
      <c r="AJ17" s="391"/>
      <c r="AK17" s="391"/>
      <c r="AL17" s="391"/>
      <c r="AM17" s="391"/>
      <c r="AN17" s="391"/>
      <c r="AO17" s="391"/>
      <c r="AP17" s="391"/>
      <c r="AQ17" s="392"/>
      <c r="AR17" s="395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7"/>
      <c r="BM17" s="62" t="s">
        <v>109</v>
      </c>
    </row>
    <row r="18" spans="1:65" s="23" customFormat="1" ht="13.5" customHeight="1" x14ac:dyDescent="0.15">
      <c r="A18" s="433"/>
      <c r="B18" s="393"/>
      <c r="C18" s="393"/>
      <c r="D18" s="434"/>
      <c r="E18" s="447"/>
      <c r="F18" s="448"/>
      <c r="G18" s="449"/>
      <c r="H18" s="438"/>
      <c r="I18" s="438"/>
      <c r="J18" s="438"/>
      <c r="K18" s="438"/>
      <c r="L18" s="438"/>
      <c r="M18" s="438"/>
      <c r="N18" s="438"/>
      <c r="O18" s="439"/>
      <c r="P18" s="393"/>
      <c r="Q18" s="393"/>
      <c r="R18" s="393"/>
      <c r="S18" s="393"/>
      <c r="T18" s="393"/>
      <c r="U18" s="393"/>
      <c r="V18" s="393"/>
      <c r="W18" s="393"/>
      <c r="X18" s="393"/>
      <c r="Y18" s="394"/>
      <c r="Z18" s="443"/>
      <c r="AA18" s="444"/>
      <c r="AB18" s="444"/>
      <c r="AC18" s="444"/>
      <c r="AD18" s="444"/>
      <c r="AE18" s="444"/>
      <c r="AF18" s="444"/>
      <c r="AG18" s="444"/>
      <c r="AH18" s="445"/>
      <c r="AI18" s="393"/>
      <c r="AJ18" s="393"/>
      <c r="AK18" s="393"/>
      <c r="AL18" s="393"/>
      <c r="AM18" s="393"/>
      <c r="AN18" s="393"/>
      <c r="AO18" s="393"/>
      <c r="AP18" s="393"/>
      <c r="AQ18" s="394"/>
      <c r="AR18" s="385" t="s">
        <v>38</v>
      </c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7"/>
      <c r="BE18" s="388" t="s">
        <v>31</v>
      </c>
      <c r="BF18" s="389"/>
      <c r="BG18" s="389"/>
      <c r="BH18" s="390"/>
      <c r="BI18" s="358" t="s">
        <v>31</v>
      </c>
      <c r="BJ18" s="358"/>
      <c r="BK18" s="358"/>
      <c r="BL18" s="359"/>
      <c r="BM18" s="40"/>
    </row>
    <row r="19" spans="1:65" s="23" customFormat="1" ht="28.5" customHeight="1" x14ac:dyDescent="0.15">
      <c r="A19" s="432">
        <v>2</v>
      </c>
      <c r="B19" s="391"/>
      <c r="C19" s="391"/>
      <c r="D19" s="412"/>
      <c r="E19" s="446"/>
      <c r="F19" s="188"/>
      <c r="G19" s="189"/>
      <c r="H19" s="436"/>
      <c r="I19" s="436"/>
      <c r="J19" s="436"/>
      <c r="K19" s="436"/>
      <c r="L19" s="436"/>
      <c r="M19" s="436"/>
      <c r="N19" s="436"/>
      <c r="O19" s="437"/>
      <c r="P19" s="391"/>
      <c r="Q19" s="391"/>
      <c r="R19" s="391"/>
      <c r="S19" s="391"/>
      <c r="T19" s="391"/>
      <c r="U19" s="391"/>
      <c r="V19" s="391"/>
      <c r="W19" s="391"/>
      <c r="X19" s="391"/>
      <c r="Y19" s="392"/>
      <c r="Z19" s="440"/>
      <c r="AA19" s="441"/>
      <c r="AB19" s="441"/>
      <c r="AC19" s="441"/>
      <c r="AD19" s="441"/>
      <c r="AE19" s="441"/>
      <c r="AF19" s="441"/>
      <c r="AG19" s="441"/>
      <c r="AH19" s="442"/>
      <c r="AI19" s="391"/>
      <c r="AJ19" s="391"/>
      <c r="AK19" s="391"/>
      <c r="AL19" s="391"/>
      <c r="AM19" s="391"/>
      <c r="AN19" s="391"/>
      <c r="AO19" s="391"/>
      <c r="AP19" s="391"/>
      <c r="AQ19" s="392"/>
      <c r="AR19" s="395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6"/>
      <c r="BD19" s="396"/>
      <c r="BE19" s="396"/>
      <c r="BF19" s="396"/>
      <c r="BG19" s="396"/>
      <c r="BH19" s="396"/>
      <c r="BI19" s="396"/>
      <c r="BJ19" s="396"/>
      <c r="BK19" s="396"/>
      <c r="BL19" s="397"/>
      <c r="BM19" s="38"/>
    </row>
    <row r="20" spans="1:65" s="23" customFormat="1" ht="13.5" customHeight="1" x14ac:dyDescent="0.15">
      <c r="A20" s="433"/>
      <c r="B20" s="393"/>
      <c r="C20" s="393"/>
      <c r="D20" s="434"/>
      <c r="E20" s="447"/>
      <c r="F20" s="448"/>
      <c r="G20" s="449"/>
      <c r="H20" s="438"/>
      <c r="I20" s="438"/>
      <c r="J20" s="438"/>
      <c r="K20" s="438"/>
      <c r="L20" s="438"/>
      <c r="M20" s="438"/>
      <c r="N20" s="438"/>
      <c r="O20" s="439"/>
      <c r="P20" s="393"/>
      <c r="Q20" s="393"/>
      <c r="R20" s="393"/>
      <c r="S20" s="393"/>
      <c r="T20" s="393"/>
      <c r="U20" s="393"/>
      <c r="V20" s="393"/>
      <c r="W20" s="393"/>
      <c r="X20" s="393"/>
      <c r="Y20" s="394"/>
      <c r="Z20" s="443"/>
      <c r="AA20" s="444"/>
      <c r="AB20" s="444"/>
      <c r="AC20" s="444"/>
      <c r="AD20" s="444"/>
      <c r="AE20" s="444"/>
      <c r="AF20" s="444"/>
      <c r="AG20" s="444"/>
      <c r="AH20" s="445"/>
      <c r="AI20" s="393"/>
      <c r="AJ20" s="393"/>
      <c r="AK20" s="393"/>
      <c r="AL20" s="393"/>
      <c r="AM20" s="393"/>
      <c r="AN20" s="393"/>
      <c r="AO20" s="393"/>
      <c r="AP20" s="393"/>
      <c r="AQ20" s="394"/>
      <c r="AR20" s="385" t="s">
        <v>38</v>
      </c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7"/>
      <c r="BE20" s="388" t="s">
        <v>31</v>
      </c>
      <c r="BF20" s="389"/>
      <c r="BG20" s="389"/>
      <c r="BH20" s="390"/>
      <c r="BI20" s="358" t="s">
        <v>31</v>
      </c>
      <c r="BJ20" s="358"/>
      <c r="BK20" s="358"/>
      <c r="BL20" s="359"/>
      <c r="BM20" s="40"/>
    </row>
    <row r="21" spans="1:65" s="23" customFormat="1" ht="28.5" customHeight="1" x14ac:dyDescent="0.15">
      <c r="A21" s="432">
        <v>3</v>
      </c>
      <c r="B21" s="391"/>
      <c r="C21" s="391"/>
      <c r="D21" s="412"/>
      <c r="E21" s="446"/>
      <c r="F21" s="188"/>
      <c r="G21" s="189"/>
      <c r="H21" s="436"/>
      <c r="I21" s="436"/>
      <c r="J21" s="436"/>
      <c r="K21" s="436"/>
      <c r="L21" s="436"/>
      <c r="M21" s="436"/>
      <c r="N21" s="436"/>
      <c r="O21" s="437"/>
      <c r="P21" s="391"/>
      <c r="Q21" s="391"/>
      <c r="R21" s="391"/>
      <c r="S21" s="391"/>
      <c r="T21" s="391"/>
      <c r="U21" s="391"/>
      <c r="V21" s="391"/>
      <c r="W21" s="391"/>
      <c r="X21" s="391"/>
      <c r="Y21" s="392"/>
      <c r="Z21" s="440"/>
      <c r="AA21" s="441"/>
      <c r="AB21" s="441"/>
      <c r="AC21" s="441"/>
      <c r="AD21" s="441"/>
      <c r="AE21" s="441"/>
      <c r="AF21" s="441"/>
      <c r="AG21" s="441"/>
      <c r="AH21" s="442"/>
      <c r="AI21" s="391"/>
      <c r="AJ21" s="391"/>
      <c r="AK21" s="391"/>
      <c r="AL21" s="391"/>
      <c r="AM21" s="391"/>
      <c r="AN21" s="391"/>
      <c r="AO21" s="391"/>
      <c r="AP21" s="391"/>
      <c r="AQ21" s="392"/>
      <c r="AR21" s="395"/>
      <c r="AS21" s="396"/>
      <c r="AT21" s="396"/>
      <c r="AU21" s="396"/>
      <c r="AV21" s="396"/>
      <c r="AW21" s="396"/>
      <c r="AX21" s="396"/>
      <c r="AY21" s="396"/>
      <c r="AZ21" s="396"/>
      <c r="BA21" s="396"/>
      <c r="BB21" s="396"/>
      <c r="BC21" s="396"/>
      <c r="BD21" s="396"/>
      <c r="BE21" s="396"/>
      <c r="BF21" s="396"/>
      <c r="BG21" s="396"/>
      <c r="BH21" s="396"/>
      <c r="BI21" s="396"/>
      <c r="BJ21" s="396"/>
      <c r="BK21" s="396"/>
      <c r="BL21" s="397"/>
    </row>
    <row r="22" spans="1:65" s="23" customFormat="1" ht="13.5" customHeight="1" x14ac:dyDescent="0.15">
      <c r="A22" s="433"/>
      <c r="B22" s="393"/>
      <c r="C22" s="393"/>
      <c r="D22" s="434"/>
      <c r="E22" s="447"/>
      <c r="F22" s="448"/>
      <c r="G22" s="449"/>
      <c r="H22" s="438"/>
      <c r="I22" s="438"/>
      <c r="J22" s="438"/>
      <c r="K22" s="438"/>
      <c r="L22" s="438"/>
      <c r="M22" s="438"/>
      <c r="N22" s="438"/>
      <c r="O22" s="439"/>
      <c r="P22" s="393"/>
      <c r="Q22" s="393"/>
      <c r="R22" s="393"/>
      <c r="S22" s="393"/>
      <c r="T22" s="393"/>
      <c r="U22" s="393"/>
      <c r="V22" s="393"/>
      <c r="W22" s="393"/>
      <c r="X22" s="393"/>
      <c r="Y22" s="394"/>
      <c r="Z22" s="443"/>
      <c r="AA22" s="444"/>
      <c r="AB22" s="444"/>
      <c r="AC22" s="444"/>
      <c r="AD22" s="444"/>
      <c r="AE22" s="444"/>
      <c r="AF22" s="444"/>
      <c r="AG22" s="444"/>
      <c r="AH22" s="445"/>
      <c r="AI22" s="393"/>
      <c r="AJ22" s="393"/>
      <c r="AK22" s="393"/>
      <c r="AL22" s="393"/>
      <c r="AM22" s="393"/>
      <c r="AN22" s="393"/>
      <c r="AO22" s="393"/>
      <c r="AP22" s="393"/>
      <c r="AQ22" s="394"/>
      <c r="AR22" s="385" t="s">
        <v>38</v>
      </c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7"/>
      <c r="BE22" s="388" t="s">
        <v>31</v>
      </c>
      <c r="BF22" s="389"/>
      <c r="BG22" s="389"/>
      <c r="BH22" s="390"/>
      <c r="BI22" s="358" t="s">
        <v>31</v>
      </c>
      <c r="BJ22" s="358"/>
      <c r="BK22" s="358"/>
      <c r="BL22" s="359"/>
    </row>
    <row r="23" spans="1:65" s="23" customFormat="1" ht="28.5" customHeight="1" x14ac:dyDescent="0.15">
      <c r="A23" s="432">
        <v>4</v>
      </c>
      <c r="B23" s="391"/>
      <c r="C23" s="391"/>
      <c r="D23" s="412"/>
      <c r="E23" s="446"/>
      <c r="F23" s="188"/>
      <c r="G23" s="189"/>
      <c r="H23" s="436"/>
      <c r="I23" s="436"/>
      <c r="J23" s="436"/>
      <c r="K23" s="436"/>
      <c r="L23" s="436"/>
      <c r="M23" s="436"/>
      <c r="N23" s="436"/>
      <c r="O23" s="437"/>
      <c r="P23" s="391"/>
      <c r="Q23" s="391"/>
      <c r="R23" s="391"/>
      <c r="S23" s="391"/>
      <c r="T23" s="391"/>
      <c r="U23" s="391"/>
      <c r="V23" s="391"/>
      <c r="W23" s="391"/>
      <c r="X23" s="391"/>
      <c r="Y23" s="392"/>
      <c r="Z23" s="440"/>
      <c r="AA23" s="441"/>
      <c r="AB23" s="441"/>
      <c r="AC23" s="441"/>
      <c r="AD23" s="441"/>
      <c r="AE23" s="441"/>
      <c r="AF23" s="441"/>
      <c r="AG23" s="441"/>
      <c r="AH23" s="442"/>
      <c r="AI23" s="391"/>
      <c r="AJ23" s="391"/>
      <c r="AK23" s="391"/>
      <c r="AL23" s="391"/>
      <c r="AM23" s="391"/>
      <c r="AN23" s="391"/>
      <c r="AO23" s="391"/>
      <c r="AP23" s="391"/>
      <c r="AQ23" s="392"/>
      <c r="AR23" s="395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7"/>
    </row>
    <row r="24" spans="1:65" s="23" customFormat="1" ht="13.5" customHeight="1" x14ac:dyDescent="0.15">
      <c r="A24" s="433"/>
      <c r="B24" s="393"/>
      <c r="C24" s="393"/>
      <c r="D24" s="434"/>
      <c r="E24" s="447"/>
      <c r="F24" s="448"/>
      <c r="G24" s="449"/>
      <c r="H24" s="438"/>
      <c r="I24" s="438"/>
      <c r="J24" s="438"/>
      <c r="K24" s="438"/>
      <c r="L24" s="438"/>
      <c r="M24" s="438"/>
      <c r="N24" s="438"/>
      <c r="O24" s="439"/>
      <c r="P24" s="393"/>
      <c r="Q24" s="393"/>
      <c r="R24" s="393"/>
      <c r="S24" s="393"/>
      <c r="T24" s="393"/>
      <c r="U24" s="393"/>
      <c r="V24" s="393"/>
      <c r="W24" s="393"/>
      <c r="X24" s="393"/>
      <c r="Y24" s="394"/>
      <c r="Z24" s="443"/>
      <c r="AA24" s="444"/>
      <c r="AB24" s="444"/>
      <c r="AC24" s="444"/>
      <c r="AD24" s="444"/>
      <c r="AE24" s="444"/>
      <c r="AF24" s="444"/>
      <c r="AG24" s="444"/>
      <c r="AH24" s="445"/>
      <c r="AI24" s="393"/>
      <c r="AJ24" s="393"/>
      <c r="AK24" s="393"/>
      <c r="AL24" s="393"/>
      <c r="AM24" s="393"/>
      <c r="AN24" s="393"/>
      <c r="AO24" s="393"/>
      <c r="AP24" s="393"/>
      <c r="AQ24" s="394"/>
      <c r="AR24" s="385" t="s">
        <v>38</v>
      </c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7"/>
      <c r="BE24" s="388" t="s">
        <v>31</v>
      </c>
      <c r="BF24" s="389"/>
      <c r="BG24" s="389"/>
      <c r="BH24" s="390"/>
      <c r="BI24" s="358" t="s">
        <v>31</v>
      </c>
      <c r="BJ24" s="358"/>
      <c r="BK24" s="358"/>
      <c r="BL24" s="359"/>
    </row>
    <row r="25" spans="1:65" s="23" customFormat="1" ht="28.5" customHeight="1" x14ac:dyDescent="0.15">
      <c r="A25" s="432">
        <v>5</v>
      </c>
      <c r="B25" s="391"/>
      <c r="C25" s="391"/>
      <c r="D25" s="412"/>
      <c r="E25" s="446"/>
      <c r="F25" s="188"/>
      <c r="G25" s="189"/>
      <c r="H25" s="436"/>
      <c r="I25" s="436"/>
      <c r="J25" s="436"/>
      <c r="K25" s="436"/>
      <c r="L25" s="436"/>
      <c r="M25" s="436"/>
      <c r="N25" s="436"/>
      <c r="O25" s="437"/>
      <c r="P25" s="391"/>
      <c r="Q25" s="391"/>
      <c r="R25" s="391"/>
      <c r="S25" s="391"/>
      <c r="T25" s="391"/>
      <c r="U25" s="391"/>
      <c r="V25" s="391"/>
      <c r="W25" s="391"/>
      <c r="X25" s="391"/>
      <c r="Y25" s="392"/>
      <c r="Z25" s="440"/>
      <c r="AA25" s="441"/>
      <c r="AB25" s="441"/>
      <c r="AC25" s="441"/>
      <c r="AD25" s="441"/>
      <c r="AE25" s="441"/>
      <c r="AF25" s="441"/>
      <c r="AG25" s="441"/>
      <c r="AH25" s="442"/>
      <c r="AI25" s="391"/>
      <c r="AJ25" s="391"/>
      <c r="AK25" s="391"/>
      <c r="AL25" s="391"/>
      <c r="AM25" s="391"/>
      <c r="AN25" s="391"/>
      <c r="AO25" s="391"/>
      <c r="AP25" s="391"/>
      <c r="AQ25" s="392"/>
      <c r="AR25" s="395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7"/>
    </row>
    <row r="26" spans="1:65" s="23" customFormat="1" ht="13.5" customHeight="1" thickBot="1" x14ac:dyDescent="0.2">
      <c r="A26" s="433"/>
      <c r="B26" s="393"/>
      <c r="C26" s="393"/>
      <c r="D26" s="434"/>
      <c r="E26" s="447"/>
      <c r="F26" s="448"/>
      <c r="G26" s="449"/>
      <c r="H26" s="438"/>
      <c r="I26" s="438"/>
      <c r="J26" s="438"/>
      <c r="K26" s="438"/>
      <c r="L26" s="438"/>
      <c r="M26" s="438"/>
      <c r="N26" s="438"/>
      <c r="O26" s="439"/>
      <c r="P26" s="393"/>
      <c r="Q26" s="393"/>
      <c r="R26" s="393"/>
      <c r="S26" s="393"/>
      <c r="T26" s="393"/>
      <c r="U26" s="393"/>
      <c r="V26" s="393"/>
      <c r="W26" s="393"/>
      <c r="X26" s="393"/>
      <c r="Y26" s="394"/>
      <c r="Z26" s="443"/>
      <c r="AA26" s="444"/>
      <c r="AB26" s="444"/>
      <c r="AC26" s="444"/>
      <c r="AD26" s="444"/>
      <c r="AE26" s="444"/>
      <c r="AF26" s="444"/>
      <c r="AG26" s="444"/>
      <c r="AH26" s="445"/>
      <c r="AI26" s="393"/>
      <c r="AJ26" s="393"/>
      <c r="AK26" s="393"/>
      <c r="AL26" s="393"/>
      <c r="AM26" s="393"/>
      <c r="AN26" s="393"/>
      <c r="AO26" s="393"/>
      <c r="AP26" s="348"/>
      <c r="AQ26" s="403"/>
      <c r="AR26" s="404" t="s">
        <v>38</v>
      </c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6"/>
      <c r="BE26" s="400" t="s">
        <v>31</v>
      </c>
      <c r="BF26" s="401"/>
      <c r="BG26" s="401"/>
      <c r="BH26" s="402"/>
      <c r="BI26" s="360" t="s">
        <v>31</v>
      </c>
      <c r="BJ26" s="360"/>
      <c r="BK26" s="360"/>
      <c r="BL26" s="361"/>
    </row>
    <row r="27" spans="1:65" s="23" customFormat="1" ht="15" customHeight="1" x14ac:dyDescent="0.15">
      <c r="A27" s="421" t="s">
        <v>60</v>
      </c>
      <c r="B27" s="422"/>
      <c r="C27" s="422"/>
      <c r="D27" s="330"/>
      <c r="E27" s="337" t="s">
        <v>61</v>
      </c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2"/>
      <c r="W27" s="422" t="s">
        <v>62</v>
      </c>
      <c r="X27" s="422"/>
      <c r="Y27" s="422"/>
      <c r="Z27" s="422"/>
      <c r="AA27" s="422"/>
      <c r="AB27" s="422"/>
      <c r="AC27" s="422"/>
      <c r="AD27" s="422"/>
      <c r="AE27" s="422"/>
      <c r="AF27" s="330" t="s">
        <v>63</v>
      </c>
      <c r="AG27" s="331"/>
      <c r="AH27" s="331"/>
      <c r="AI27" s="331"/>
      <c r="AJ27" s="332"/>
      <c r="AK27" s="375" t="s">
        <v>77</v>
      </c>
      <c r="AL27" s="376"/>
      <c r="AM27" s="376"/>
      <c r="AN27" s="376"/>
      <c r="AO27" s="376"/>
      <c r="AP27" s="341" t="s">
        <v>96</v>
      </c>
      <c r="AQ27" s="342"/>
      <c r="AR27" s="342"/>
      <c r="AS27" s="52"/>
      <c r="AT27" s="53"/>
      <c r="AU27" s="53" t="s">
        <v>89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90</v>
      </c>
      <c r="BG27" s="53"/>
      <c r="BH27" s="54"/>
      <c r="BI27" s="54"/>
      <c r="BJ27" s="54"/>
      <c r="BK27" s="54"/>
      <c r="BL27" s="55"/>
    </row>
    <row r="28" spans="1:65" s="23" customFormat="1" ht="18" customHeight="1" x14ac:dyDescent="0.15">
      <c r="A28" s="423"/>
      <c r="B28" s="424"/>
      <c r="C28" s="424"/>
      <c r="D28" s="333"/>
      <c r="E28" s="338" t="s">
        <v>64</v>
      </c>
      <c r="F28" s="335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6"/>
      <c r="W28" s="339"/>
      <c r="X28" s="325"/>
      <c r="Y28" s="325"/>
      <c r="Z28" s="325"/>
      <c r="AA28" s="325"/>
      <c r="AB28" s="325"/>
      <c r="AC28" s="325"/>
      <c r="AD28" s="325"/>
      <c r="AE28" s="326"/>
      <c r="AF28" s="333"/>
      <c r="AG28" s="334"/>
      <c r="AH28" s="334"/>
      <c r="AI28" s="334" t="s">
        <v>65</v>
      </c>
      <c r="AJ28" s="335"/>
      <c r="AK28" s="398"/>
      <c r="AL28" s="399"/>
      <c r="AM28" s="399"/>
      <c r="AN28" s="399"/>
      <c r="AO28" s="399"/>
      <c r="AP28" s="343"/>
      <c r="AQ28" s="344"/>
      <c r="AR28" s="344"/>
      <c r="AS28" s="56"/>
      <c r="AT28" s="96"/>
      <c r="AU28" s="96" t="s">
        <v>91</v>
      </c>
      <c r="AV28" s="25"/>
      <c r="AW28" s="25"/>
      <c r="AX28" s="96"/>
      <c r="AY28" s="96"/>
      <c r="AZ28" s="96"/>
      <c r="BA28" s="96"/>
      <c r="BB28" s="96"/>
      <c r="BC28" s="96" t="s">
        <v>23</v>
      </c>
      <c r="BD28" s="493"/>
      <c r="BE28" s="493"/>
      <c r="BF28" s="493"/>
      <c r="BG28" s="493"/>
      <c r="BH28" s="493"/>
      <c r="BI28" s="493"/>
      <c r="BJ28" s="493"/>
      <c r="BK28" s="493"/>
      <c r="BL28" s="57" t="s">
        <v>24</v>
      </c>
      <c r="BM28" s="23" t="s">
        <v>87</v>
      </c>
    </row>
    <row r="29" spans="1:65" s="23" customFormat="1" ht="18" customHeight="1" x14ac:dyDescent="0.15">
      <c r="A29" s="425"/>
      <c r="B29" s="426"/>
      <c r="C29" s="426"/>
      <c r="D29" s="427"/>
      <c r="E29" s="338" t="s">
        <v>74</v>
      </c>
      <c r="F29" s="335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6"/>
      <c r="W29" s="339"/>
      <c r="X29" s="325"/>
      <c r="Y29" s="325"/>
      <c r="Z29" s="325"/>
      <c r="AA29" s="325"/>
      <c r="AB29" s="325"/>
      <c r="AC29" s="325"/>
      <c r="AD29" s="325"/>
      <c r="AE29" s="326"/>
      <c r="AF29" s="333"/>
      <c r="AG29" s="334"/>
      <c r="AH29" s="334"/>
      <c r="AI29" s="334" t="s">
        <v>65</v>
      </c>
      <c r="AJ29" s="335"/>
      <c r="AK29" s="324"/>
      <c r="AL29" s="325"/>
      <c r="AM29" s="325"/>
      <c r="AN29" s="325"/>
      <c r="AO29" s="325"/>
      <c r="AP29" s="343"/>
      <c r="AQ29" s="344"/>
      <c r="AR29" s="344"/>
      <c r="AS29" s="56"/>
      <c r="AT29" s="96"/>
      <c r="AU29" s="96" t="s">
        <v>92</v>
      </c>
      <c r="AV29" s="25"/>
      <c r="AW29" s="25"/>
      <c r="AX29" s="96"/>
      <c r="AY29" s="96"/>
      <c r="AZ29" s="96"/>
      <c r="BA29" s="96"/>
      <c r="BB29" s="96"/>
      <c r="BC29" s="96"/>
      <c r="BD29" s="95"/>
      <c r="BE29" s="95"/>
      <c r="BF29" s="96" t="s">
        <v>93</v>
      </c>
      <c r="BG29" s="95"/>
      <c r="BH29" s="95"/>
      <c r="BI29" s="95"/>
      <c r="BJ29" s="95"/>
      <c r="BK29" s="95"/>
      <c r="BL29" s="57"/>
      <c r="BM29" s="37"/>
    </row>
    <row r="30" spans="1:65" s="23" customFormat="1" ht="18" customHeight="1" x14ac:dyDescent="0.15">
      <c r="A30" s="425"/>
      <c r="B30" s="426"/>
      <c r="C30" s="426"/>
      <c r="D30" s="427"/>
      <c r="E30" s="338" t="s">
        <v>75</v>
      </c>
      <c r="F30" s="335"/>
      <c r="G30" s="324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6"/>
      <c r="W30" s="339"/>
      <c r="X30" s="325"/>
      <c r="Y30" s="325"/>
      <c r="Z30" s="325"/>
      <c r="AA30" s="325"/>
      <c r="AB30" s="325"/>
      <c r="AC30" s="325"/>
      <c r="AD30" s="325"/>
      <c r="AE30" s="326"/>
      <c r="AF30" s="333"/>
      <c r="AG30" s="334"/>
      <c r="AH30" s="334"/>
      <c r="AI30" s="334" t="s">
        <v>65</v>
      </c>
      <c r="AJ30" s="335"/>
      <c r="AK30" s="324"/>
      <c r="AL30" s="325"/>
      <c r="AM30" s="325"/>
      <c r="AN30" s="325"/>
      <c r="AO30" s="325"/>
      <c r="AP30" s="343"/>
      <c r="AQ30" s="344"/>
      <c r="AR30" s="344"/>
      <c r="AS30" s="56"/>
      <c r="AT30" s="96"/>
      <c r="AU30" s="96" t="s">
        <v>94</v>
      </c>
      <c r="AV30" s="96"/>
      <c r="AW30" s="96"/>
      <c r="AX30" s="96"/>
      <c r="AY30" s="96"/>
      <c r="AZ30" s="96" t="s">
        <v>23</v>
      </c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57" t="s">
        <v>24</v>
      </c>
      <c r="BM30" s="38"/>
    </row>
    <row r="31" spans="1:65" s="23" customFormat="1" ht="18" customHeight="1" thickBot="1" x14ac:dyDescent="0.2">
      <c r="A31" s="428"/>
      <c r="B31" s="429"/>
      <c r="C31" s="429"/>
      <c r="D31" s="328"/>
      <c r="E31" s="430" t="s">
        <v>76</v>
      </c>
      <c r="F31" s="336"/>
      <c r="G31" s="322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7"/>
      <c r="W31" s="431"/>
      <c r="X31" s="323"/>
      <c r="Y31" s="323"/>
      <c r="Z31" s="323"/>
      <c r="AA31" s="323"/>
      <c r="AB31" s="323"/>
      <c r="AC31" s="323"/>
      <c r="AD31" s="323"/>
      <c r="AE31" s="327"/>
      <c r="AF31" s="328"/>
      <c r="AG31" s="329"/>
      <c r="AH31" s="329"/>
      <c r="AI31" s="329" t="s">
        <v>65</v>
      </c>
      <c r="AJ31" s="336"/>
      <c r="AK31" s="322"/>
      <c r="AL31" s="323"/>
      <c r="AM31" s="323"/>
      <c r="AN31" s="323"/>
      <c r="AO31" s="323"/>
      <c r="AP31" s="343"/>
      <c r="AQ31" s="344"/>
      <c r="AR31" s="344"/>
      <c r="AS31" s="98"/>
      <c r="AT31" s="99"/>
      <c r="AU31" s="100"/>
      <c r="AV31" s="99"/>
      <c r="AW31" s="99"/>
      <c r="AX31" s="99"/>
      <c r="AY31" s="99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BM31" s="40"/>
    </row>
    <row r="32" spans="1:65" s="23" customFormat="1" ht="18" customHeight="1" thickBot="1" x14ac:dyDescent="0.2">
      <c r="A32" s="465" t="s">
        <v>125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85"/>
      <c r="N32" s="90"/>
      <c r="O32" s="90"/>
      <c r="P32" s="90"/>
      <c r="Q32" s="90" t="s">
        <v>106</v>
      </c>
      <c r="R32" s="90"/>
      <c r="S32" s="90"/>
      <c r="T32" s="90"/>
      <c r="U32" s="90"/>
      <c r="V32" s="90"/>
      <c r="W32" s="59"/>
      <c r="X32" s="90"/>
      <c r="Y32" s="90"/>
      <c r="Z32" s="90" t="s">
        <v>124</v>
      </c>
      <c r="AA32" s="90"/>
      <c r="AB32" s="90"/>
      <c r="AC32" s="90"/>
      <c r="AD32" s="90"/>
      <c r="AE32" s="90"/>
      <c r="AF32" s="90"/>
      <c r="AP32" s="343"/>
      <c r="AQ32" s="344"/>
      <c r="AR32" s="344"/>
      <c r="AS32" s="347" t="s">
        <v>139</v>
      </c>
      <c r="AT32" s="348"/>
      <c r="AU32" s="348"/>
      <c r="AV32" s="348"/>
      <c r="AW32" s="349"/>
      <c r="AX32" s="353" t="s">
        <v>8</v>
      </c>
      <c r="AY32" s="354"/>
      <c r="AZ32" s="354"/>
      <c r="BA32" s="355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1"/>
      <c r="BM32" s="40"/>
    </row>
    <row r="33" spans="1:65" s="23" customFormat="1" ht="18" customHeight="1" thickBot="1" x14ac:dyDescent="0.2">
      <c r="A33" s="465" t="s">
        <v>105</v>
      </c>
      <c r="B33" s="114"/>
      <c r="C33" s="114"/>
      <c r="D33" s="114"/>
      <c r="E33" s="114"/>
      <c r="F33" s="114"/>
      <c r="G33" s="114"/>
      <c r="H33" s="114"/>
      <c r="I33" s="78"/>
      <c r="J33" s="77"/>
      <c r="K33" s="77"/>
      <c r="L33" s="90" t="s">
        <v>106</v>
      </c>
      <c r="M33" s="90"/>
      <c r="N33" s="90"/>
      <c r="O33" s="90"/>
      <c r="P33" s="90"/>
      <c r="Q33" s="90"/>
      <c r="R33" s="90"/>
      <c r="S33" s="90"/>
      <c r="T33" s="90"/>
      <c r="U33" s="90"/>
      <c r="V33" s="90" t="s">
        <v>124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84"/>
      <c r="AH33" s="84"/>
      <c r="AI33" s="84"/>
      <c r="AJ33" s="84"/>
      <c r="AK33" s="84"/>
      <c r="AL33" s="84"/>
      <c r="AM33" s="84"/>
      <c r="AN33" s="84"/>
      <c r="AO33" s="79"/>
      <c r="AP33" s="345"/>
      <c r="AQ33" s="346"/>
      <c r="AR33" s="346"/>
      <c r="AS33" s="350"/>
      <c r="AT33" s="351"/>
      <c r="AU33" s="351"/>
      <c r="AV33" s="351"/>
      <c r="AW33" s="352"/>
      <c r="AX33" s="196" t="s">
        <v>10</v>
      </c>
      <c r="AY33" s="197"/>
      <c r="AZ33" s="197"/>
      <c r="BA33" s="380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489"/>
      <c r="BM33" s="40"/>
    </row>
    <row r="34" spans="1:65" ht="18" customHeight="1" x14ac:dyDescent="0.15">
      <c r="A34" s="226" t="s">
        <v>2</v>
      </c>
      <c r="B34" s="227"/>
      <c r="C34" s="227"/>
      <c r="D34" s="227"/>
      <c r="E34" s="227"/>
      <c r="F34" s="227"/>
      <c r="G34" s="227"/>
      <c r="H34" s="228"/>
      <c r="I34" s="504" t="s">
        <v>82</v>
      </c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6"/>
      <c r="BM34" s="36"/>
    </row>
    <row r="35" spans="1:65" ht="42" customHeight="1" thickBot="1" x14ac:dyDescent="0.2">
      <c r="A35" s="229"/>
      <c r="B35" s="230"/>
      <c r="C35" s="230"/>
      <c r="D35" s="230"/>
      <c r="E35" s="230"/>
      <c r="F35" s="230"/>
      <c r="G35" s="230"/>
      <c r="H35" s="231"/>
      <c r="I35" s="507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09"/>
    </row>
    <row r="36" spans="1:65" s="23" customFormat="1" ht="12.75" customHeight="1" x14ac:dyDescent="0.15">
      <c r="A36" s="32" t="s">
        <v>58</v>
      </c>
      <c r="C36" s="33"/>
      <c r="D36" s="33"/>
      <c r="E36" s="33"/>
      <c r="F36" s="33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5" s="23" customFormat="1" ht="12.75" customHeight="1" x14ac:dyDescent="0.15">
      <c r="A37" s="32" t="s">
        <v>43</v>
      </c>
      <c r="C37" s="33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5" s="23" customFormat="1" ht="12.75" customHeight="1" x14ac:dyDescent="0.15">
      <c r="A38" s="32" t="s">
        <v>34</v>
      </c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5" s="23" customFormat="1" ht="12.75" customHeight="1" x14ac:dyDescent="0.15">
      <c r="A39" s="32"/>
      <c r="C39" s="33"/>
      <c r="D39" s="33"/>
      <c r="E39" s="33"/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5" s="23" customFormat="1" ht="12.75" customHeight="1" x14ac:dyDescent="0.15">
      <c r="A40" s="32" t="s">
        <v>56</v>
      </c>
      <c r="C40" s="32"/>
      <c r="D40" s="33"/>
      <c r="E40" s="33"/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5" s="23" customFormat="1" ht="12.75" customHeight="1" x14ac:dyDescent="0.15">
      <c r="A41" s="32"/>
      <c r="C41" s="33"/>
      <c r="D41" s="33"/>
      <c r="E41" s="33"/>
      <c r="F41" s="33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8"/>
    </row>
    <row r="42" spans="1:65" s="23" customFormat="1" ht="12.75" customHeight="1" x14ac:dyDescent="0.15">
      <c r="A42" s="32"/>
      <c r="B42" s="23" t="s">
        <v>73</v>
      </c>
      <c r="C42" s="33"/>
      <c r="D42" s="33"/>
      <c r="E42" s="33"/>
      <c r="F42" s="33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8"/>
    </row>
    <row r="43" spans="1:65" s="23" customFormat="1" ht="12.75" customHeight="1" x14ac:dyDescent="0.15">
      <c r="A43" s="32"/>
      <c r="C43" s="362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4"/>
      <c r="BM43" s="38"/>
    </row>
    <row r="44" spans="1:65" s="23" customFormat="1" ht="12.75" customHeight="1" x14ac:dyDescent="0.15">
      <c r="A44" s="32"/>
      <c r="C44" s="365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7"/>
      <c r="BM44" s="38"/>
    </row>
    <row r="45" spans="1:65" s="23" customFormat="1" ht="12.75" customHeight="1" x14ac:dyDescent="0.15">
      <c r="A45" s="32"/>
      <c r="C45" s="365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7"/>
      <c r="BM45" s="38"/>
    </row>
    <row r="46" spans="1:65" s="23" customFormat="1" ht="12.75" customHeight="1" x14ac:dyDescent="0.15">
      <c r="A46" s="32"/>
      <c r="C46" s="365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7"/>
      <c r="BM46" s="38"/>
    </row>
    <row r="47" spans="1:65" s="23" customFormat="1" ht="12.75" customHeight="1" x14ac:dyDescent="0.15">
      <c r="A47" s="32"/>
      <c r="C47" s="365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/>
      <c r="BD47" s="366"/>
      <c r="BE47" s="366"/>
      <c r="BF47" s="366"/>
      <c r="BG47" s="366"/>
      <c r="BH47" s="366"/>
      <c r="BI47" s="366"/>
      <c r="BJ47" s="366"/>
      <c r="BK47" s="366"/>
      <c r="BL47" s="367"/>
    </row>
    <row r="48" spans="1:65" s="23" customFormat="1" ht="12.75" customHeight="1" x14ac:dyDescent="0.15">
      <c r="A48" s="32"/>
      <c r="C48" s="365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366"/>
      <c r="BJ48" s="366"/>
      <c r="BK48" s="366"/>
      <c r="BL48" s="367"/>
      <c r="BM48" s="37"/>
    </row>
    <row r="49" spans="1:65" s="23" customFormat="1" ht="12.75" customHeight="1" x14ac:dyDescent="0.15">
      <c r="A49" s="32"/>
      <c r="C49" s="365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7"/>
      <c r="BM49" s="37"/>
    </row>
    <row r="50" spans="1:65" s="23" customFormat="1" ht="12.75" customHeight="1" x14ac:dyDescent="0.15">
      <c r="A50" s="32"/>
      <c r="C50" s="368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70"/>
      <c r="BM50" s="40"/>
    </row>
    <row r="51" spans="1:65" s="23" customFormat="1" ht="12.75" customHeight="1" thickBot="1" x14ac:dyDescent="0.2">
      <c r="A51" s="32"/>
      <c r="C51" s="33"/>
      <c r="D51" s="33"/>
      <c r="E51" s="33"/>
      <c r="F51" s="33"/>
      <c r="G51" s="33"/>
      <c r="H51" s="3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5" s="23" customFormat="1" ht="15" customHeight="1" x14ac:dyDescent="0.15">
      <c r="A52" s="381" t="s">
        <v>5</v>
      </c>
      <c r="B52" s="382"/>
      <c r="C52" s="382"/>
      <c r="D52" s="382"/>
      <c r="E52" s="337" t="s">
        <v>50</v>
      </c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492"/>
    </row>
    <row r="53" spans="1:65" s="23" customFormat="1" ht="64.5" customHeight="1" x14ac:dyDescent="0.15">
      <c r="A53" s="407" t="s">
        <v>37</v>
      </c>
      <c r="B53" s="408"/>
      <c r="C53" s="411">
        <v>1</v>
      </c>
      <c r="D53" s="412"/>
      <c r="E53" s="413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5"/>
      <c r="BM53" s="356" t="s">
        <v>86</v>
      </c>
    </row>
    <row r="54" spans="1:65" s="23" customFormat="1" ht="64.5" customHeight="1" x14ac:dyDescent="0.15">
      <c r="A54" s="407"/>
      <c r="B54" s="408"/>
      <c r="C54" s="411">
        <v>2</v>
      </c>
      <c r="D54" s="412"/>
      <c r="E54" s="413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4"/>
      <c r="BA54" s="414"/>
      <c r="BB54" s="414"/>
      <c r="BC54" s="414"/>
      <c r="BD54" s="414"/>
      <c r="BE54" s="414"/>
      <c r="BF54" s="414"/>
      <c r="BG54" s="414"/>
      <c r="BH54" s="414"/>
      <c r="BI54" s="414"/>
      <c r="BJ54" s="414"/>
      <c r="BK54" s="414"/>
      <c r="BL54" s="415"/>
      <c r="BM54" s="356"/>
    </row>
    <row r="55" spans="1:65" s="23" customFormat="1" ht="64.5" customHeight="1" x14ac:dyDescent="0.15">
      <c r="A55" s="407"/>
      <c r="B55" s="408"/>
      <c r="C55" s="411">
        <v>3</v>
      </c>
      <c r="D55" s="412"/>
      <c r="E55" s="413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5"/>
      <c r="BM55" s="356"/>
    </row>
    <row r="56" spans="1:65" s="23" customFormat="1" ht="64.5" customHeight="1" x14ac:dyDescent="0.15">
      <c r="A56" s="407"/>
      <c r="B56" s="408"/>
      <c r="C56" s="411">
        <v>4</v>
      </c>
      <c r="D56" s="412"/>
      <c r="E56" s="413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4"/>
      <c r="BK56" s="414"/>
      <c r="BL56" s="415"/>
      <c r="BM56" s="356"/>
    </row>
    <row r="57" spans="1:65" s="23" customFormat="1" ht="64.5" customHeight="1" thickBot="1" x14ac:dyDescent="0.2">
      <c r="A57" s="409"/>
      <c r="B57" s="410"/>
      <c r="C57" s="416">
        <v>5</v>
      </c>
      <c r="D57" s="417"/>
      <c r="E57" s="418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419"/>
      <c r="BH57" s="419"/>
      <c r="BI57" s="419"/>
      <c r="BJ57" s="419"/>
      <c r="BK57" s="419"/>
      <c r="BL57" s="420"/>
      <c r="BM57" s="356"/>
    </row>
    <row r="58" spans="1:65" s="23" customFormat="1" x14ac:dyDescent="0.15">
      <c r="A58" s="35" t="s">
        <v>47</v>
      </c>
    </row>
    <row r="59" spans="1:65" s="23" customFormat="1" x14ac:dyDescent="0.15">
      <c r="A59" s="35" t="s">
        <v>48</v>
      </c>
    </row>
    <row r="60" spans="1:65" s="23" customFormat="1" x14ac:dyDescent="0.15">
      <c r="A60" s="35" t="s">
        <v>45</v>
      </c>
    </row>
    <row r="61" spans="1:65" s="23" customFormat="1" x14ac:dyDescent="0.15">
      <c r="A61" s="35" t="s">
        <v>46</v>
      </c>
    </row>
  </sheetData>
  <mergeCells count="139">
    <mergeCell ref="A2:BL2"/>
    <mergeCell ref="AX4:BK4"/>
    <mergeCell ref="AK7:AO7"/>
    <mergeCell ref="AP7:BH7"/>
    <mergeCell ref="BI7:BK7"/>
    <mergeCell ref="AK8:AO8"/>
    <mergeCell ref="AP8:BK8"/>
    <mergeCell ref="BM14:BM15"/>
    <mergeCell ref="A15:D15"/>
    <mergeCell ref="E15:P15"/>
    <mergeCell ref="Q15:AD15"/>
    <mergeCell ref="AE15:AY15"/>
    <mergeCell ref="AK9:AO9"/>
    <mergeCell ref="AP9:BK9"/>
    <mergeCell ref="AK10:AO10"/>
    <mergeCell ref="AP10:BK10"/>
    <mergeCell ref="A13:D13"/>
    <mergeCell ref="E13:P13"/>
    <mergeCell ref="Q13:AD13"/>
    <mergeCell ref="AE13:AY13"/>
    <mergeCell ref="AZ13:BL13"/>
    <mergeCell ref="A16:D16"/>
    <mergeCell ref="E16:G16"/>
    <mergeCell ref="H16:O16"/>
    <mergeCell ref="P16:Y16"/>
    <mergeCell ref="Z16:AH16"/>
    <mergeCell ref="AI16:AQ16"/>
    <mergeCell ref="AR16:BL16"/>
    <mergeCell ref="AZ14:BL15"/>
    <mergeCell ref="A14:D14"/>
    <mergeCell ref="E14:P14"/>
    <mergeCell ref="Q14:AD14"/>
    <mergeCell ref="AE14:AY14"/>
    <mergeCell ref="AR17:BL17"/>
    <mergeCell ref="AR18:BD18"/>
    <mergeCell ref="BE18:BH18"/>
    <mergeCell ref="BI18:BL18"/>
    <mergeCell ref="A19:D20"/>
    <mergeCell ref="E19:G20"/>
    <mergeCell ref="H19:O20"/>
    <mergeCell ref="P19:Y20"/>
    <mergeCell ref="Z19:AH20"/>
    <mergeCell ref="AI19:AQ20"/>
    <mergeCell ref="A17:D18"/>
    <mergeCell ref="E17:G18"/>
    <mergeCell ref="H17:O18"/>
    <mergeCell ref="P17:Y18"/>
    <mergeCell ref="Z17:AH18"/>
    <mergeCell ref="AI17:AQ18"/>
    <mergeCell ref="AR19:BL19"/>
    <mergeCell ref="AR20:BD20"/>
    <mergeCell ref="BE20:BH20"/>
    <mergeCell ref="BI20:BL20"/>
    <mergeCell ref="A21:D22"/>
    <mergeCell ref="E21:G22"/>
    <mergeCell ref="H21:O22"/>
    <mergeCell ref="P21:Y22"/>
    <mergeCell ref="Z21:AH22"/>
    <mergeCell ref="AI21:AQ22"/>
    <mergeCell ref="AR21:BL21"/>
    <mergeCell ref="AR22:BD22"/>
    <mergeCell ref="BE22:BH22"/>
    <mergeCell ref="BI22:BL22"/>
    <mergeCell ref="A23:D24"/>
    <mergeCell ref="E23:G24"/>
    <mergeCell ref="H23:O24"/>
    <mergeCell ref="P23:Y24"/>
    <mergeCell ref="Z23:AH24"/>
    <mergeCell ref="AI23:AQ24"/>
    <mergeCell ref="AR23:BL23"/>
    <mergeCell ref="AR24:BD24"/>
    <mergeCell ref="BE24:BH24"/>
    <mergeCell ref="BI24:BL24"/>
    <mergeCell ref="W30:AE30"/>
    <mergeCell ref="AF30:AH30"/>
    <mergeCell ref="AI30:AJ30"/>
    <mergeCell ref="AK30:AO30"/>
    <mergeCell ref="A25:D26"/>
    <mergeCell ref="E25:G26"/>
    <mergeCell ref="H25:O26"/>
    <mergeCell ref="P25:Y26"/>
    <mergeCell ref="Z25:AH26"/>
    <mergeCell ref="AI25:AQ26"/>
    <mergeCell ref="A27:D31"/>
    <mergeCell ref="E27:V27"/>
    <mergeCell ref="W27:AE27"/>
    <mergeCell ref="AF27:AJ27"/>
    <mergeCell ref="AK27:AO27"/>
    <mergeCell ref="AP27:AR33"/>
    <mergeCell ref="AR25:BL25"/>
    <mergeCell ref="AR26:BD26"/>
    <mergeCell ref="BE26:BH26"/>
    <mergeCell ref="BI26:BL26"/>
    <mergeCell ref="BD28:BK28"/>
    <mergeCell ref="E29:F29"/>
    <mergeCell ref="G29:V29"/>
    <mergeCell ref="W29:AE29"/>
    <mergeCell ref="AF29:AH29"/>
    <mergeCell ref="AI29:AJ29"/>
    <mergeCell ref="AK29:AO29"/>
    <mergeCell ref="E28:F28"/>
    <mergeCell ref="G28:V28"/>
    <mergeCell ref="W28:AE28"/>
    <mergeCell ref="AF28:AH28"/>
    <mergeCell ref="AI28:AJ28"/>
    <mergeCell ref="AK28:AO28"/>
    <mergeCell ref="BA30:BK30"/>
    <mergeCell ref="E31:F31"/>
    <mergeCell ref="G31:V31"/>
    <mergeCell ref="W31:AE31"/>
    <mergeCell ref="AF31:AH31"/>
    <mergeCell ref="A52:D52"/>
    <mergeCell ref="E52:BL52"/>
    <mergeCell ref="A53:B57"/>
    <mergeCell ref="C53:D53"/>
    <mergeCell ref="E53:BL53"/>
    <mergeCell ref="I34:BL35"/>
    <mergeCell ref="A34:H35"/>
    <mergeCell ref="A32:M32"/>
    <mergeCell ref="AS32:AW33"/>
    <mergeCell ref="AX32:BA32"/>
    <mergeCell ref="BB32:BL32"/>
    <mergeCell ref="A33:H33"/>
    <mergeCell ref="AX33:BA33"/>
    <mergeCell ref="BB33:BL33"/>
    <mergeCell ref="C43:BL50"/>
    <mergeCell ref="AI31:AJ31"/>
    <mergeCell ref="AK31:AO31"/>
    <mergeCell ref="E30:F30"/>
    <mergeCell ref="G30:V30"/>
    <mergeCell ref="BM53:BM57"/>
    <mergeCell ref="C54:D54"/>
    <mergeCell ref="E54:BL54"/>
    <mergeCell ref="C55:D55"/>
    <mergeCell ref="E55:BL55"/>
    <mergeCell ref="C56:D56"/>
    <mergeCell ref="E56:BL56"/>
    <mergeCell ref="C57:D57"/>
    <mergeCell ref="E57:BL57"/>
  </mergeCells>
  <phoneticPr fontId="3"/>
  <dataValidations count="4">
    <dataValidation type="list" allowBlank="1" showInputMessage="1" showErrorMessage="1" sqref="E17:G26" xr:uid="{00000000-0002-0000-0400-000000000000}">
      <formula1>"○"</formula1>
    </dataValidation>
    <dataValidation type="list" allowBlank="1" showInputMessage="1" showErrorMessage="1" sqref="AK28:AO31" xr:uid="{00000000-0002-0000-0400-000001000000}">
      <formula1>"利用なし,利用あり"</formula1>
    </dataValidation>
    <dataValidation type="list" allowBlank="1" showInputMessage="1" showErrorMessage="1" sqref="AM14" xr:uid="{00000000-0002-0000-0400-000002000000}">
      <formula1>"変更あり,変更なし"</formula1>
    </dataValidation>
    <dataValidation type="list" allowBlank="1" showInputMessage="1" showErrorMessage="1" sqref="Q14:AD15" xr:uid="{00000000-0002-0000-0400-000003000000}">
      <formula1>"自宅,勤務地,他の本法人用務地,他機関用務地,私用地"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92" fitToHeight="0" orientation="portrait" r:id="rId1"/>
  <headerFooter>
    <oddFooter>&amp;R2019年4月1日版</oddFooter>
  </headerFooter>
  <rowBreaks count="1" manualBreakCount="1">
    <brk id="50" max="6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44</xdr:col>
                    <xdr:colOff>19050</xdr:colOff>
                    <xdr:row>25</xdr:row>
                    <xdr:rowOff>142875</xdr:rowOff>
                  </from>
                  <to>
                    <xdr:col>46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44</xdr:col>
                    <xdr:colOff>19050</xdr:colOff>
                    <xdr:row>28</xdr:row>
                    <xdr:rowOff>0</xdr:rowOff>
                  </from>
                  <to>
                    <xdr:col>46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44</xdr:col>
                    <xdr:colOff>19050</xdr:colOff>
                    <xdr:row>27</xdr:row>
                    <xdr:rowOff>0</xdr:rowOff>
                  </from>
                  <to>
                    <xdr:col>46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44</xdr:col>
                    <xdr:colOff>19050</xdr:colOff>
                    <xdr:row>29</xdr:row>
                    <xdr:rowOff>0</xdr:rowOff>
                  </from>
                  <to>
                    <xdr:col>46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55</xdr:col>
                    <xdr:colOff>19050</xdr:colOff>
                    <xdr:row>25</xdr:row>
                    <xdr:rowOff>142875</xdr:rowOff>
                  </from>
                  <to>
                    <xdr:col>57</xdr:col>
                    <xdr:colOff>76200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55</xdr:col>
                    <xdr:colOff>19050</xdr:colOff>
                    <xdr:row>28</xdr:row>
                    <xdr:rowOff>0</xdr:rowOff>
                  </from>
                  <to>
                    <xdr:col>57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219075</xdr:rowOff>
                  </from>
                  <to>
                    <xdr:col>16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23</xdr:col>
                    <xdr:colOff>19050</xdr:colOff>
                    <xdr:row>30</xdr:row>
                    <xdr:rowOff>219075</xdr:rowOff>
                  </from>
                  <to>
                    <xdr:col>25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219075</xdr:rowOff>
                  </from>
                  <to>
                    <xdr:col>11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219075</xdr:rowOff>
                  </from>
                  <to>
                    <xdr:col>21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依頼書入力</vt:lpstr>
      <vt:lpstr>報告書入力（反映版）</vt:lpstr>
      <vt:lpstr>報告書入力（入力版）</vt:lpstr>
      <vt:lpstr>依頼書（手書き）</vt:lpstr>
      <vt:lpstr>報告書（手書き）</vt:lpstr>
      <vt:lpstr>'依頼書（手書き）'!Print_Area</vt:lpstr>
      <vt:lpstr>依頼書入力!Print_Area</vt:lpstr>
      <vt:lpstr>'報告書（手書き）'!Print_Area</vt:lpstr>
      <vt:lpstr>'報告書入力（入力版）'!Print_Area</vt:lpstr>
      <vt:lpstr>'報告書入力（反映版）'!Print_Area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shokuin19</dc:creator>
  <cp:lastModifiedBy>kcyri</cp:lastModifiedBy>
  <cp:lastPrinted>2019-09-09T06:24:25Z</cp:lastPrinted>
  <dcterms:created xsi:type="dcterms:W3CDTF">2016-12-07T00:19:38Z</dcterms:created>
  <dcterms:modified xsi:type="dcterms:W3CDTF">2021-02-28T12:17:44Z</dcterms:modified>
</cp:coreProperties>
</file>